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C37" i="5"/>
  <c r="B37" i="5"/>
  <c r="D37" i="5" s="1"/>
  <c r="H37" i="5" s="1"/>
  <c r="F36" i="5"/>
  <c r="E36" i="5"/>
  <c r="G36" i="5" s="1"/>
  <c r="C36" i="5"/>
  <c r="B36" i="5"/>
  <c r="D36" i="5" s="1"/>
  <c r="H36" i="5" s="1"/>
  <c r="F35" i="5"/>
  <c r="E35" i="5"/>
  <c r="G35" i="5" s="1"/>
  <c r="C35" i="5"/>
  <c r="B35" i="5"/>
  <c r="D35" i="5" s="1"/>
  <c r="H35" i="5" s="1"/>
  <c r="F34" i="5"/>
  <c r="E34" i="5"/>
  <c r="G34" i="5" s="1"/>
  <c r="C34" i="5"/>
  <c r="B34" i="5"/>
  <c r="D34" i="5" s="1"/>
  <c r="H34" i="5" s="1"/>
  <c r="F33" i="5"/>
  <c r="E33" i="5"/>
  <c r="G33" i="5" s="1"/>
  <c r="C33" i="5"/>
  <c r="B33" i="5"/>
  <c r="D33" i="5" s="1"/>
  <c r="H33" i="5" s="1"/>
  <c r="F32" i="5"/>
  <c r="E32" i="5"/>
  <c r="G32" i="5" s="1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H29" i="5" s="1"/>
  <c r="F28" i="5"/>
  <c r="E28" i="5"/>
  <c r="G28" i="5" s="1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C26" i="5"/>
  <c r="B26" i="5"/>
  <c r="D26" i="5" s="1"/>
  <c r="H26" i="5" s="1"/>
  <c r="F25" i="5"/>
  <c r="E25" i="5"/>
  <c r="G25" i="5" s="1"/>
  <c r="C25" i="5"/>
  <c r="B25" i="5"/>
  <c r="D25" i="5" s="1"/>
  <c r="H25" i="5" s="1"/>
  <c r="F24" i="5"/>
  <c r="E24" i="5"/>
  <c r="G24" i="5" s="1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C21" i="5"/>
  <c r="B21" i="5"/>
  <c r="D21" i="5" s="1"/>
  <c r="H21" i="5" s="1"/>
  <c r="F20" i="5"/>
  <c r="E20" i="5"/>
  <c r="G20" i="5" s="1"/>
  <c r="C20" i="5"/>
  <c r="B20" i="5"/>
  <c r="D20" i="5" s="1"/>
  <c r="H20" i="5" s="1"/>
  <c r="F19" i="5"/>
  <c r="E19" i="5"/>
  <c r="G19" i="5" s="1"/>
  <c r="C19" i="5"/>
  <c r="B19" i="5"/>
  <c r="D19" i="5" s="1"/>
  <c r="H19" i="5" s="1"/>
  <c r="F18" i="5"/>
  <c r="E18" i="5"/>
  <c r="G18" i="5" s="1"/>
  <c r="C18" i="5"/>
  <c r="B18" i="5"/>
  <c r="D18" i="5" s="1"/>
  <c r="H18" i="5" s="1"/>
  <c r="F17" i="5"/>
  <c r="E17" i="5"/>
  <c r="G17" i="5" s="1"/>
  <c r="C17" i="5"/>
  <c r="B17" i="5"/>
  <c r="D17" i="5" s="1"/>
  <c r="H17" i="5" s="1"/>
  <c r="F16" i="5"/>
  <c r="E16" i="5"/>
  <c r="G16" i="5" s="1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C13" i="5"/>
  <c r="B13" i="5"/>
  <c r="D13" i="5" s="1"/>
  <c r="H13" i="5" s="1"/>
  <c r="F12" i="5"/>
  <c r="E12" i="5"/>
  <c r="G12" i="5" s="1"/>
  <c r="C12" i="5"/>
  <c r="B12" i="5"/>
  <c r="D12" i="5" s="1"/>
  <c r="H12" i="5" s="1"/>
  <c r="F11" i="5"/>
  <c r="E11" i="5"/>
  <c r="G11" i="5" s="1"/>
  <c r="C11" i="5"/>
  <c r="B11" i="5"/>
  <c r="D11" i="5" s="1"/>
  <c r="H11" i="5" s="1"/>
  <c r="F10" i="5"/>
  <c r="E10" i="5"/>
  <c r="G10" i="5" s="1"/>
  <c r="C10" i="5"/>
  <c r="B10" i="5"/>
  <c r="D10" i="5" s="1"/>
  <c r="H10" i="5" s="1"/>
  <c r="F9" i="5"/>
  <c r="E9" i="5"/>
  <c r="G9" i="5" s="1"/>
  <c r="C9" i="5"/>
  <c r="B9" i="5"/>
  <c r="D9" i="5" s="1"/>
  <c r="H9" i="5" s="1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2" i="5"/>
  <c r="H39" i="4"/>
  <c r="F38" i="4"/>
  <c r="E38" i="4"/>
  <c r="G38" i="4" s="1"/>
  <c r="C38" i="4"/>
  <c r="B38" i="4"/>
  <c r="D38" i="4" s="1"/>
  <c r="H38" i="4" s="1"/>
  <c r="F37" i="4"/>
  <c r="E37" i="4"/>
  <c r="G37" i="4" s="1"/>
  <c r="C37" i="4"/>
  <c r="B37" i="4"/>
  <c r="D37" i="4" s="1"/>
  <c r="H37" i="4" s="1"/>
  <c r="F36" i="4"/>
  <c r="E36" i="4"/>
  <c r="G36" i="4" s="1"/>
  <c r="C36" i="4"/>
  <c r="B36" i="4"/>
  <c r="D36" i="4" s="1"/>
  <c r="H36" i="4" s="1"/>
  <c r="F35" i="4"/>
  <c r="E35" i="4"/>
  <c r="G35" i="4" s="1"/>
  <c r="C35" i="4"/>
  <c r="B35" i="4"/>
  <c r="D35" i="4" s="1"/>
  <c r="H35" i="4" s="1"/>
  <c r="F34" i="4"/>
  <c r="E34" i="4"/>
  <c r="G34" i="4" s="1"/>
  <c r="C34" i="4"/>
  <c r="B34" i="4"/>
  <c r="D34" i="4" s="1"/>
  <c r="H34" i="4" s="1"/>
  <c r="F33" i="4"/>
  <c r="E33" i="4"/>
  <c r="G33" i="4" s="1"/>
  <c r="C33" i="4"/>
  <c r="B33" i="4"/>
  <c r="D33" i="4" s="1"/>
  <c r="H33" i="4" s="1"/>
  <c r="F32" i="4"/>
  <c r="E32" i="4"/>
  <c r="G32" i="4" s="1"/>
  <c r="C32" i="4"/>
  <c r="B32" i="4"/>
  <c r="D32" i="4" s="1"/>
  <c r="H32" i="4" s="1"/>
  <c r="F31" i="4"/>
  <c r="E31" i="4"/>
  <c r="G31" i="4" s="1"/>
  <c r="C31" i="4"/>
  <c r="B31" i="4"/>
  <c r="D31" i="4" s="1"/>
  <c r="H31" i="4" s="1"/>
  <c r="F30" i="4"/>
  <c r="E30" i="4"/>
  <c r="G30" i="4" s="1"/>
  <c r="C30" i="4"/>
  <c r="B30" i="4"/>
  <c r="D30" i="4" s="1"/>
  <c r="H30" i="4" s="1"/>
  <c r="F29" i="4"/>
  <c r="E29" i="4"/>
  <c r="G29" i="4" s="1"/>
  <c r="C29" i="4"/>
  <c r="B29" i="4"/>
  <c r="D29" i="4" s="1"/>
  <c r="H29" i="4" s="1"/>
  <c r="F28" i="4"/>
  <c r="E28" i="4"/>
  <c r="G28" i="4" s="1"/>
  <c r="C28" i="4"/>
  <c r="B28" i="4"/>
  <c r="D28" i="4" s="1"/>
  <c r="H28" i="4" s="1"/>
  <c r="F27" i="4"/>
  <c r="E27" i="4"/>
  <c r="G27" i="4" s="1"/>
  <c r="C27" i="4"/>
  <c r="B27" i="4"/>
  <c r="D27" i="4" s="1"/>
  <c r="H27" i="4" s="1"/>
  <c r="F26" i="4"/>
  <c r="E26" i="4"/>
  <c r="G26" i="4" s="1"/>
  <c r="C26" i="4"/>
  <c r="B26" i="4"/>
  <c r="D26" i="4" s="1"/>
  <c r="H26" i="4" s="1"/>
  <c r="F25" i="4"/>
  <c r="E25" i="4"/>
  <c r="G25" i="4" s="1"/>
  <c r="C25" i="4"/>
  <c r="B25" i="4"/>
  <c r="D25" i="4" s="1"/>
  <c r="H25" i="4" s="1"/>
  <c r="F24" i="4"/>
  <c r="E24" i="4"/>
  <c r="G24" i="4" s="1"/>
  <c r="C24" i="4"/>
  <c r="B24" i="4"/>
  <c r="D24" i="4" s="1"/>
  <c r="F23" i="4"/>
  <c r="E23" i="4"/>
  <c r="C23" i="4"/>
  <c r="B23" i="4"/>
  <c r="D23" i="4" s="1"/>
  <c r="F22" i="4"/>
  <c r="E22" i="4"/>
  <c r="G22" i="4" s="1"/>
  <c r="C22" i="4"/>
  <c r="B22" i="4"/>
  <c r="F21" i="4"/>
  <c r="E21" i="4"/>
  <c r="G21" i="4" s="1"/>
  <c r="C21" i="4"/>
  <c r="B21" i="4"/>
  <c r="D21" i="4" s="1"/>
  <c r="H21" i="4" s="1"/>
  <c r="F20" i="4"/>
  <c r="E20" i="4"/>
  <c r="G20" i="4" s="1"/>
  <c r="C20" i="4"/>
  <c r="B20" i="4"/>
  <c r="F19" i="4"/>
  <c r="E19" i="4"/>
  <c r="G19" i="4" s="1"/>
  <c r="C19" i="4"/>
  <c r="B19" i="4"/>
  <c r="D19" i="4" s="1"/>
  <c r="H19" i="4" s="1"/>
  <c r="F18" i="4"/>
  <c r="E18" i="4"/>
  <c r="G18" i="4" s="1"/>
  <c r="C18" i="4"/>
  <c r="B18" i="4"/>
  <c r="D18" i="4" s="1"/>
  <c r="F17" i="4"/>
  <c r="E17" i="4"/>
  <c r="C17" i="4"/>
  <c r="B17" i="4"/>
  <c r="D17" i="4" s="1"/>
  <c r="F16" i="4"/>
  <c r="E16" i="4"/>
  <c r="G16" i="4" s="1"/>
  <c r="C16" i="4"/>
  <c r="B16" i="4"/>
  <c r="F15" i="4"/>
  <c r="E15" i="4"/>
  <c r="G15" i="4" s="1"/>
  <c r="C15" i="4"/>
  <c r="B15" i="4"/>
  <c r="D15" i="4" s="1"/>
  <c r="H15" i="4" s="1"/>
  <c r="F14" i="4"/>
  <c r="E14" i="4"/>
  <c r="G14" i="4" s="1"/>
  <c r="C14" i="4"/>
  <c r="B14" i="4"/>
  <c r="D14" i="4" s="1"/>
  <c r="F13" i="4"/>
  <c r="E13" i="4"/>
  <c r="C13" i="4"/>
  <c r="B13" i="4"/>
  <c r="D13" i="4" s="1"/>
  <c r="F12" i="4"/>
  <c r="E12" i="4"/>
  <c r="G12" i="4" s="1"/>
  <c r="C12" i="4"/>
  <c r="B12" i="4"/>
  <c r="F11" i="4"/>
  <c r="E11" i="4"/>
  <c r="G11" i="4" s="1"/>
  <c r="C11" i="4"/>
  <c r="B11" i="4"/>
  <c r="D11" i="4" s="1"/>
  <c r="H11" i="4" s="1"/>
  <c r="F10" i="4"/>
  <c r="E10" i="4"/>
  <c r="G10" i="4" s="1"/>
  <c r="C10" i="4"/>
  <c r="B10" i="4"/>
  <c r="D10" i="4" s="1"/>
  <c r="F9" i="4"/>
  <c r="E9" i="4"/>
  <c r="C9" i="4"/>
  <c r="B9" i="4"/>
  <c r="D9" i="4" s="1"/>
  <c r="F8" i="4"/>
  <c r="E8" i="4"/>
  <c r="C8" i="4"/>
  <c r="C40" i="4" s="1"/>
  <c r="B46" i="4" s="1"/>
  <c r="B8" i="4"/>
  <c r="D2" i="4"/>
  <c r="H39" i="3"/>
  <c r="F38" i="3"/>
  <c r="E38" i="3"/>
  <c r="G38" i="3" s="1"/>
  <c r="C38" i="3"/>
  <c r="B38" i="3"/>
  <c r="D38" i="3" s="1"/>
  <c r="F37" i="3"/>
  <c r="E37" i="3"/>
  <c r="C37" i="3"/>
  <c r="B37" i="3"/>
  <c r="D37" i="3" s="1"/>
  <c r="F36" i="3"/>
  <c r="E36" i="3"/>
  <c r="G36" i="3" s="1"/>
  <c r="C36" i="3"/>
  <c r="B36" i="3"/>
  <c r="F35" i="3"/>
  <c r="E35" i="3"/>
  <c r="G35" i="3" s="1"/>
  <c r="C35" i="3"/>
  <c r="B35" i="3"/>
  <c r="D35" i="3" s="1"/>
  <c r="H35" i="3" s="1"/>
  <c r="F34" i="3"/>
  <c r="E34" i="3"/>
  <c r="G34" i="3" s="1"/>
  <c r="C34" i="3"/>
  <c r="B34" i="3"/>
  <c r="D34" i="3" s="1"/>
  <c r="F33" i="3"/>
  <c r="E33" i="3"/>
  <c r="C33" i="3"/>
  <c r="B33" i="3"/>
  <c r="D33" i="3" s="1"/>
  <c r="F32" i="3"/>
  <c r="E32" i="3"/>
  <c r="G32" i="3" s="1"/>
  <c r="C32" i="3"/>
  <c r="B32" i="3"/>
  <c r="F31" i="3"/>
  <c r="E31" i="3"/>
  <c r="G31" i="3" s="1"/>
  <c r="C31" i="3"/>
  <c r="B31" i="3"/>
  <c r="D31" i="3" s="1"/>
  <c r="H31" i="3" s="1"/>
  <c r="F30" i="3"/>
  <c r="E30" i="3"/>
  <c r="G30" i="3" s="1"/>
  <c r="C30" i="3"/>
  <c r="B30" i="3"/>
  <c r="D30" i="3" s="1"/>
  <c r="F29" i="3"/>
  <c r="E29" i="3"/>
  <c r="C29" i="3"/>
  <c r="B29" i="3"/>
  <c r="D29" i="3" s="1"/>
  <c r="F28" i="3"/>
  <c r="E28" i="3"/>
  <c r="G28" i="3" s="1"/>
  <c r="C28" i="3"/>
  <c r="B28" i="3"/>
  <c r="F27" i="3"/>
  <c r="E27" i="3"/>
  <c r="G27" i="3" s="1"/>
  <c r="C27" i="3"/>
  <c r="B27" i="3"/>
  <c r="D27" i="3" s="1"/>
  <c r="H27" i="3" s="1"/>
  <c r="F26" i="3"/>
  <c r="E26" i="3"/>
  <c r="G26" i="3" s="1"/>
  <c r="C26" i="3"/>
  <c r="B26" i="3"/>
  <c r="D26" i="3" s="1"/>
  <c r="F25" i="3"/>
  <c r="E25" i="3"/>
  <c r="C25" i="3"/>
  <c r="B25" i="3"/>
  <c r="D25" i="3" s="1"/>
  <c r="F24" i="3"/>
  <c r="E24" i="3"/>
  <c r="G24" i="3" s="1"/>
  <c r="C24" i="3"/>
  <c r="B24" i="3"/>
  <c r="F23" i="3"/>
  <c r="E23" i="3"/>
  <c r="G23" i="3" s="1"/>
  <c r="C23" i="3"/>
  <c r="B23" i="3"/>
  <c r="D23" i="3" s="1"/>
  <c r="H23" i="3" s="1"/>
  <c r="F22" i="3"/>
  <c r="E22" i="3"/>
  <c r="G22" i="3" s="1"/>
  <c r="C22" i="3"/>
  <c r="B22" i="3"/>
  <c r="D22" i="3" s="1"/>
  <c r="F21" i="3"/>
  <c r="E21" i="3"/>
  <c r="C21" i="3"/>
  <c r="B21" i="3"/>
  <c r="D21" i="3" s="1"/>
  <c r="F20" i="3"/>
  <c r="E20" i="3"/>
  <c r="G20" i="3" s="1"/>
  <c r="C20" i="3"/>
  <c r="B20" i="3"/>
  <c r="F19" i="3"/>
  <c r="E19" i="3"/>
  <c r="G19" i="3" s="1"/>
  <c r="C19" i="3"/>
  <c r="B19" i="3"/>
  <c r="D19" i="3" s="1"/>
  <c r="H19" i="3" s="1"/>
  <c r="F18" i="3"/>
  <c r="E18" i="3"/>
  <c r="G18" i="3" s="1"/>
  <c r="C18" i="3"/>
  <c r="B18" i="3"/>
  <c r="D18" i="3" s="1"/>
  <c r="F17" i="3"/>
  <c r="E17" i="3"/>
  <c r="C17" i="3"/>
  <c r="B17" i="3"/>
  <c r="D17" i="3" s="1"/>
  <c r="F16" i="3"/>
  <c r="E16" i="3"/>
  <c r="G16" i="3" s="1"/>
  <c r="C16" i="3"/>
  <c r="B16" i="3"/>
  <c r="F15" i="3"/>
  <c r="E15" i="3"/>
  <c r="G15" i="3" s="1"/>
  <c r="C15" i="3"/>
  <c r="B15" i="3"/>
  <c r="D15" i="3" s="1"/>
  <c r="H15" i="3" s="1"/>
  <c r="F14" i="3"/>
  <c r="E14" i="3"/>
  <c r="G14" i="3" s="1"/>
  <c r="C14" i="3"/>
  <c r="B14" i="3"/>
  <c r="D14" i="3" s="1"/>
  <c r="F13" i="3"/>
  <c r="E13" i="3"/>
  <c r="C13" i="3"/>
  <c r="B13" i="3"/>
  <c r="D13" i="3" s="1"/>
  <c r="F12" i="3"/>
  <c r="E12" i="3"/>
  <c r="G12" i="3" s="1"/>
  <c r="C12" i="3"/>
  <c r="B12" i="3"/>
  <c r="F11" i="3"/>
  <c r="E11" i="3"/>
  <c r="G11" i="3" s="1"/>
  <c r="C11" i="3"/>
  <c r="B11" i="3"/>
  <c r="D11" i="3" s="1"/>
  <c r="H11" i="3" s="1"/>
  <c r="F10" i="3"/>
  <c r="E10" i="3"/>
  <c r="G10" i="3" s="1"/>
  <c r="C10" i="3"/>
  <c r="B10" i="3"/>
  <c r="D10" i="3" s="1"/>
  <c r="F9" i="3"/>
  <c r="E9" i="3"/>
  <c r="C9" i="3"/>
  <c r="B9" i="3"/>
  <c r="D9" i="3" s="1"/>
  <c r="F8" i="3"/>
  <c r="F40" i="3" s="1"/>
  <c r="B47" i="3" s="1"/>
  <c r="E8" i="3"/>
  <c r="E40" i="3" s="1"/>
  <c r="G40" i="3" s="1"/>
  <c r="C8" i="3"/>
  <c r="C40" i="3" s="1"/>
  <c r="B46" i="3" s="1"/>
  <c r="B8" i="3"/>
  <c r="D2" i="3"/>
  <c r="H39" i="2"/>
  <c r="F38" i="2"/>
  <c r="E38" i="2"/>
  <c r="G38" i="2" s="1"/>
  <c r="C38" i="2"/>
  <c r="B38" i="2"/>
  <c r="D38" i="2" s="1"/>
  <c r="F37" i="2"/>
  <c r="E37" i="2"/>
  <c r="C37" i="2"/>
  <c r="B37" i="2"/>
  <c r="D37" i="2" s="1"/>
  <c r="F36" i="2"/>
  <c r="E36" i="2"/>
  <c r="G36" i="2" s="1"/>
  <c r="C36" i="2"/>
  <c r="B36" i="2"/>
  <c r="F35" i="2"/>
  <c r="E35" i="2"/>
  <c r="G35" i="2" s="1"/>
  <c r="C35" i="2"/>
  <c r="B35" i="2"/>
  <c r="D35" i="2" s="1"/>
  <c r="H35" i="2" s="1"/>
  <c r="F34" i="2"/>
  <c r="E34" i="2"/>
  <c r="G34" i="2" s="1"/>
  <c r="C34" i="2"/>
  <c r="B34" i="2"/>
  <c r="D34" i="2" s="1"/>
  <c r="F33" i="2"/>
  <c r="E33" i="2"/>
  <c r="C33" i="2"/>
  <c r="B33" i="2"/>
  <c r="D33" i="2" s="1"/>
  <c r="F32" i="2"/>
  <c r="E32" i="2"/>
  <c r="G32" i="2" s="1"/>
  <c r="C32" i="2"/>
  <c r="B32" i="2"/>
  <c r="F31" i="2"/>
  <c r="E31" i="2"/>
  <c r="G31" i="2" s="1"/>
  <c r="C31" i="2"/>
  <c r="B31" i="2"/>
  <c r="D31" i="2" s="1"/>
  <c r="H31" i="2" s="1"/>
  <c r="F30" i="2"/>
  <c r="E30" i="2"/>
  <c r="G30" i="2" s="1"/>
  <c r="C30" i="2"/>
  <c r="B30" i="2"/>
  <c r="D30" i="2" s="1"/>
  <c r="F29" i="2"/>
  <c r="E29" i="2"/>
  <c r="C29" i="2"/>
  <c r="B29" i="2"/>
  <c r="D29" i="2" s="1"/>
  <c r="F28" i="2"/>
  <c r="E28" i="2"/>
  <c r="G28" i="2" s="1"/>
  <c r="C28" i="2"/>
  <c r="B28" i="2"/>
  <c r="F27" i="2"/>
  <c r="E27" i="2"/>
  <c r="G27" i="2" s="1"/>
  <c r="C27" i="2"/>
  <c r="B27" i="2"/>
  <c r="D27" i="2" s="1"/>
  <c r="H27" i="2" s="1"/>
  <c r="F26" i="2"/>
  <c r="E26" i="2"/>
  <c r="G26" i="2" s="1"/>
  <c r="C26" i="2"/>
  <c r="B26" i="2"/>
  <c r="D26" i="2" s="1"/>
  <c r="F25" i="2"/>
  <c r="E25" i="2"/>
  <c r="C25" i="2"/>
  <c r="B25" i="2"/>
  <c r="D25" i="2" s="1"/>
  <c r="F24" i="2"/>
  <c r="E24" i="2"/>
  <c r="G24" i="2" s="1"/>
  <c r="C24" i="2"/>
  <c r="B24" i="2"/>
  <c r="F23" i="2"/>
  <c r="E23" i="2"/>
  <c r="G23" i="2" s="1"/>
  <c r="C23" i="2"/>
  <c r="B23" i="2"/>
  <c r="D23" i="2" s="1"/>
  <c r="H23" i="2" s="1"/>
  <c r="F22" i="2"/>
  <c r="E22" i="2"/>
  <c r="G22" i="2" s="1"/>
  <c r="C22" i="2"/>
  <c r="B22" i="2"/>
  <c r="D22" i="2" s="1"/>
  <c r="F21" i="2"/>
  <c r="E21" i="2"/>
  <c r="C21" i="2"/>
  <c r="B21" i="2"/>
  <c r="D21" i="2" s="1"/>
  <c r="F20" i="2"/>
  <c r="E20" i="2"/>
  <c r="G20" i="2" s="1"/>
  <c r="C20" i="2"/>
  <c r="B20" i="2"/>
  <c r="F19" i="2"/>
  <c r="E19" i="2"/>
  <c r="G19" i="2" s="1"/>
  <c r="C19" i="2"/>
  <c r="B19" i="2"/>
  <c r="D19" i="2" s="1"/>
  <c r="H19" i="2" s="1"/>
  <c r="F18" i="2"/>
  <c r="E18" i="2"/>
  <c r="G18" i="2" s="1"/>
  <c r="C18" i="2"/>
  <c r="B18" i="2"/>
  <c r="D18" i="2" s="1"/>
  <c r="F17" i="2"/>
  <c r="E17" i="2"/>
  <c r="C17" i="2"/>
  <c r="B17" i="2"/>
  <c r="D17" i="2" s="1"/>
  <c r="F16" i="2"/>
  <c r="E16" i="2"/>
  <c r="G16" i="2" s="1"/>
  <c r="C16" i="2"/>
  <c r="B16" i="2"/>
  <c r="F15" i="2"/>
  <c r="E15" i="2"/>
  <c r="G15" i="2" s="1"/>
  <c r="C15" i="2"/>
  <c r="B15" i="2"/>
  <c r="D15" i="2" s="1"/>
  <c r="H15" i="2" s="1"/>
  <c r="F14" i="2"/>
  <c r="E14" i="2"/>
  <c r="G14" i="2" s="1"/>
  <c r="C14" i="2"/>
  <c r="B14" i="2"/>
  <c r="D14" i="2" s="1"/>
  <c r="F13" i="2"/>
  <c r="E13" i="2"/>
  <c r="C13" i="2"/>
  <c r="B13" i="2"/>
  <c r="D13" i="2" s="1"/>
  <c r="F12" i="2"/>
  <c r="E12" i="2"/>
  <c r="G12" i="2" s="1"/>
  <c r="C12" i="2"/>
  <c r="B12" i="2"/>
  <c r="F11" i="2"/>
  <c r="E11" i="2"/>
  <c r="G11" i="2" s="1"/>
  <c r="C11" i="2"/>
  <c r="B11" i="2"/>
  <c r="D11" i="2" s="1"/>
  <c r="H11" i="2" s="1"/>
  <c r="F10" i="2"/>
  <c r="E10" i="2"/>
  <c r="G10" i="2" s="1"/>
  <c r="C10" i="2"/>
  <c r="B10" i="2"/>
  <c r="D10" i="2" s="1"/>
  <c r="F9" i="2"/>
  <c r="E9" i="2"/>
  <c r="C9" i="2"/>
  <c r="B9" i="2"/>
  <c r="D9" i="2" s="1"/>
  <c r="F8" i="2"/>
  <c r="F40" i="2" s="1"/>
  <c r="B47" i="2" s="1"/>
  <c r="E8" i="2"/>
  <c r="E40" i="2" s="1"/>
  <c r="G40" i="2" s="1"/>
  <c r="C8" i="2"/>
  <c r="C40" i="2" s="1"/>
  <c r="B46" i="2" s="1"/>
  <c r="B8" i="2"/>
  <c r="D2" i="2"/>
  <c r="H39" i="1"/>
  <c r="F38" i="1"/>
  <c r="E38" i="1"/>
  <c r="G38" i="1" s="1"/>
  <c r="C38" i="1"/>
  <c r="B38" i="1"/>
  <c r="D38" i="1" s="1"/>
  <c r="F37" i="1"/>
  <c r="E37" i="1"/>
  <c r="C37" i="1"/>
  <c r="B37" i="1"/>
  <c r="D37" i="1" s="1"/>
  <c r="F36" i="1"/>
  <c r="E36" i="1"/>
  <c r="G36" i="1" s="1"/>
  <c r="C36" i="1"/>
  <c r="B36" i="1"/>
  <c r="F35" i="1"/>
  <c r="E35" i="1"/>
  <c r="G35" i="1" s="1"/>
  <c r="C35" i="1"/>
  <c r="B35" i="1"/>
  <c r="D35" i="1" s="1"/>
  <c r="H35" i="1" s="1"/>
  <c r="F34" i="1"/>
  <c r="E34" i="1"/>
  <c r="G34" i="1" s="1"/>
  <c r="C34" i="1"/>
  <c r="B34" i="1"/>
  <c r="D34" i="1" s="1"/>
  <c r="F33" i="1"/>
  <c r="E33" i="1"/>
  <c r="C33" i="1"/>
  <c r="B33" i="1"/>
  <c r="D33" i="1" s="1"/>
  <c r="F32" i="1"/>
  <c r="E32" i="1"/>
  <c r="G32" i="1" s="1"/>
  <c r="C32" i="1"/>
  <c r="B32" i="1"/>
  <c r="F31" i="1"/>
  <c r="E31" i="1"/>
  <c r="G31" i="1" s="1"/>
  <c r="C31" i="1"/>
  <c r="B31" i="1"/>
  <c r="D31" i="1" s="1"/>
  <c r="H31" i="1" s="1"/>
  <c r="F30" i="1"/>
  <c r="E30" i="1"/>
  <c r="G30" i="1" s="1"/>
  <c r="C30" i="1"/>
  <c r="B30" i="1"/>
  <c r="D30" i="1" s="1"/>
  <c r="F29" i="1"/>
  <c r="E29" i="1"/>
  <c r="C29" i="1"/>
  <c r="B29" i="1"/>
  <c r="D29" i="1" s="1"/>
  <c r="F28" i="1"/>
  <c r="E28" i="1"/>
  <c r="G28" i="1" s="1"/>
  <c r="C28" i="1"/>
  <c r="B28" i="1"/>
  <c r="F27" i="1"/>
  <c r="E27" i="1"/>
  <c r="G27" i="1" s="1"/>
  <c r="C27" i="1"/>
  <c r="B27" i="1"/>
  <c r="D27" i="1" s="1"/>
  <c r="H27" i="1" s="1"/>
  <c r="F26" i="1"/>
  <c r="E26" i="1"/>
  <c r="G26" i="1" s="1"/>
  <c r="C26" i="1"/>
  <c r="B26" i="1"/>
  <c r="D26" i="1" s="1"/>
  <c r="F25" i="1"/>
  <c r="E25" i="1"/>
  <c r="C25" i="1"/>
  <c r="B25" i="1"/>
  <c r="D25" i="1" s="1"/>
  <c r="F24" i="1"/>
  <c r="E24" i="1"/>
  <c r="G24" i="1" s="1"/>
  <c r="C24" i="1"/>
  <c r="B24" i="1"/>
  <c r="F23" i="1"/>
  <c r="E23" i="1"/>
  <c r="G23" i="1" s="1"/>
  <c r="C23" i="1"/>
  <c r="B23" i="1"/>
  <c r="D23" i="1" s="1"/>
  <c r="H23" i="1" s="1"/>
  <c r="F22" i="1"/>
  <c r="E22" i="1"/>
  <c r="G22" i="1" s="1"/>
  <c r="C22" i="1"/>
  <c r="B22" i="1"/>
  <c r="D22" i="1" s="1"/>
  <c r="F21" i="1"/>
  <c r="E21" i="1"/>
  <c r="C21" i="1"/>
  <c r="B21" i="1"/>
  <c r="D21" i="1" s="1"/>
  <c r="F20" i="1"/>
  <c r="E20" i="1"/>
  <c r="G20" i="1" s="1"/>
  <c r="C20" i="1"/>
  <c r="B20" i="1"/>
  <c r="F19" i="1"/>
  <c r="E19" i="1"/>
  <c r="G19" i="1" s="1"/>
  <c r="C19" i="1"/>
  <c r="B19" i="1"/>
  <c r="D19" i="1" s="1"/>
  <c r="H19" i="1" s="1"/>
  <c r="F18" i="1"/>
  <c r="E18" i="1"/>
  <c r="G18" i="1" s="1"/>
  <c r="C18" i="1"/>
  <c r="B18" i="1"/>
  <c r="D18" i="1" s="1"/>
  <c r="F17" i="1"/>
  <c r="E17" i="1"/>
  <c r="C17" i="1"/>
  <c r="B17" i="1"/>
  <c r="D17" i="1" s="1"/>
  <c r="F16" i="1"/>
  <c r="E16" i="1"/>
  <c r="G16" i="1" s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B14" i="1"/>
  <c r="D14" i="1" s="1"/>
  <c r="H14" i="1" s="1"/>
  <c r="F13" i="1"/>
  <c r="E13" i="1"/>
  <c r="G13" i="1" s="1"/>
  <c r="C13" i="1"/>
  <c r="B13" i="1"/>
  <c r="D13" i="1" s="1"/>
  <c r="H13" i="1" s="1"/>
  <c r="F12" i="1"/>
  <c r="E12" i="1"/>
  <c r="G12" i="1" s="1"/>
  <c r="C12" i="1"/>
  <c r="B12" i="1"/>
  <c r="D12" i="1" s="1"/>
  <c r="H12" i="1" s="1"/>
  <c r="F11" i="1"/>
  <c r="E11" i="1"/>
  <c r="G11" i="1" s="1"/>
  <c r="C11" i="1"/>
  <c r="B11" i="1"/>
  <c r="D11" i="1" s="1"/>
  <c r="H11" i="1" s="1"/>
  <c r="F10" i="1"/>
  <c r="E10" i="1"/>
  <c r="G10" i="1" s="1"/>
  <c r="C10" i="1"/>
  <c r="B10" i="1"/>
  <c r="D10" i="1" s="1"/>
  <c r="H10" i="1" s="1"/>
  <c r="F9" i="1"/>
  <c r="E9" i="1"/>
  <c r="G9" i="1" s="1"/>
  <c r="C9" i="1"/>
  <c r="C40" i="1" s="1"/>
  <c r="B46" i="1" s="1"/>
  <c r="B9" i="1"/>
  <c r="D9" i="1" s="1"/>
  <c r="H9" i="1" s="1"/>
  <c r="F8" i="1"/>
  <c r="F40" i="1" s="1"/>
  <c r="E8" i="1"/>
  <c r="E40" i="1" s="1"/>
  <c r="G40" i="1" s="1"/>
  <c r="C8" i="1"/>
  <c r="B8" i="1"/>
  <c r="B40" i="1" s="1"/>
  <c r="D2" i="1"/>
  <c r="D40" i="1" l="1"/>
  <c r="H40" i="1" s="1"/>
  <c r="D8" i="1"/>
  <c r="B47" i="1"/>
  <c r="H18" i="1"/>
  <c r="H22" i="1"/>
  <c r="H26" i="1"/>
  <c r="H30" i="1"/>
  <c r="H34" i="1"/>
  <c r="H38" i="1"/>
  <c r="H10" i="2"/>
  <c r="H14" i="2"/>
  <c r="H18" i="2"/>
  <c r="H22" i="2"/>
  <c r="H26" i="2"/>
  <c r="H30" i="2"/>
  <c r="H34" i="2"/>
  <c r="H38" i="2"/>
  <c r="H10" i="3"/>
  <c r="H14" i="3"/>
  <c r="H18" i="3"/>
  <c r="H22" i="3"/>
  <c r="H26" i="3"/>
  <c r="H30" i="3"/>
  <c r="H34" i="3"/>
  <c r="H38" i="3"/>
  <c r="H10" i="4"/>
  <c r="H14" i="4"/>
  <c r="H18" i="4"/>
  <c r="H24" i="4"/>
  <c r="G8" i="1"/>
  <c r="G17" i="1"/>
  <c r="H17" i="1" s="1"/>
  <c r="D20" i="1"/>
  <c r="H20" i="1" s="1"/>
  <c r="G21" i="1"/>
  <c r="H21" i="1" s="1"/>
  <c r="D24" i="1"/>
  <c r="H24" i="1" s="1"/>
  <c r="G25" i="1"/>
  <c r="H25" i="1" s="1"/>
  <c r="D28" i="1"/>
  <c r="H28" i="1" s="1"/>
  <c r="G29" i="1"/>
  <c r="H29" i="1" s="1"/>
  <c r="D32" i="1"/>
  <c r="H32" i="1" s="1"/>
  <c r="G33" i="1"/>
  <c r="H33" i="1" s="1"/>
  <c r="D36" i="1"/>
  <c r="H36" i="1" s="1"/>
  <c r="G37" i="1"/>
  <c r="H37" i="1" s="1"/>
  <c r="B40" i="2"/>
  <c r="D40" i="2" s="1"/>
  <c r="H40" i="2" s="1"/>
  <c r="G8" i="2"/>
  <c r="G9" i="2"/>
  <c r="H9" i="2" s="1"/>
  <c r="D12" i="2"/>
  <c r="H12" i="2" s="1"/>
  <c r="G13" i="2"/>
  <c r="H13" i="2" s="1"/>
  <c r="D16" i="2"/>
  <c r="H16" i="2" s="1"/>
  <c r="G17" i="2"/>
  <c r="H17" i="2" s="1"/>
  <c r="D20" i="2"/>
  <c r="H20" i="2" s="1"/>
  <c r="G21" i="2"/>
  <c r="H21" i="2" s="1"/>
  <c r="D24" i="2"/>
  <c r="H24" i="2" s="1"/>
  <c r="G25" i="2"/>
  <c r="H25" i="2" s="1"/>
  <c r="D28" i="2"/>
  <c r="H28" i="2" s="1"/>
  <c r="G29" i="2"/>
  <c r="H29" i="2" s="1"/>
  <c r="D32" i="2"/>
  <c r="H32" i="2" s="1"/>
  <c r="G33" i="2"/>
  <c r="H33" i="2" s="1"/>
  <c r="D36" i="2"/>
  <c r="H36" i="2" s="1"/>
  <c r="G37" i="2"/>
  <c r="H37" i="2" s="1"/>
  <c r="B40" i="3"/>
  <c r="D40" i="3" s="1"/>
  <c r="H40" i="3" s="1"/>
  <c r="G8" i="3"/>
  <c r="G9" i="3"/>
  <c r="H9" i="3" s="1"/>
  <c r="D12" i="3"/>
  <c r="H12" i="3" s="1"/>
  <c r="G13" i="3"/>
  <c r="H13" i="3" s="1"/>
  <c r="D16" i="3"/>
  <c r="H16" i="3" s="1"/>
  <c r="G17" i="3"/>
  <c r="H17" i="3" s="1"/>
  <c r="D20" i="3"/>
  <c r="H20" i="3" s="1"/>
  <c r="G21" i="3"/>
  <c r="H21" i="3" s="1"/>
  <c r="D24" i="3"/>
  <c r="H24" i="3" s="1"/>
  <c r="G25" i="3"/>
  <c r="H25" i="3" s="1"/>
  <c r="D28" i="3"/>
  <c r="H28" i="3" s="1"/>
  <c r="G29" i="3"/>
  <c r="H29" i="3" s="1"/>
  <c r="D32" i="3"/>
  <c r="H32" i="3" s="1"/>
  <c r="G33" i="3"/>
  <c r="H33" i="3" s="1"/>
  <c r="D36" i="3"/>
  <c r="H36" i="3" s="1"/>
  <c r="G37" i="3"/>
  <c r="H37" i="3" s="1"/>
  <c r="E40" i="4"/>
  <c r="G8" i="4"/>
  <c r="G9" i="4"/>
  <c r="H9" i="4" s="1"/>
  <c r="D12" i="4"/>
  <c r="H12" i="4" s="1"/>
  <c r="G13" i="4"/>
  <c r="H13" i="4" s="1"/>
  <c r="D16" i="4"/>
  <c r="H16" i="4" s="1"/>
  <c r="G17" i="4"/>
  <c r="H17" i="4" s="1"/>
  <c r="D20" i="4"/>
  <c r="H20" i="4" s="1"/>
  <c r="D8" i="2"/>
  <c r="H8" i="2" s="1"/>
  <c r="D8" i="3"/>
  <c r="H8" i="3" s="1"/>
  <c r="B40" i="4"/>
  <c r="D40" i="4" s="1"/>
  <c r="D8" i="4"/>
  <c r="H8" i="4" s="1"/>
  <c r="F40" i="4"/>
  <c r="B47" i="4" s="1"/>
  <c r="D22" i="4"/>
  <c r="H22" i="4" s="1"/>
  <c r="G23" i="4"/>
  <c r="H23" i="4" s="1"/>
  <c r="D40" i="5"/>
  <c r="H40" i="5" s="1"/>
  <c r="G8" i="5"/>
  <c r="D8" i="5"/>
  <c r="H8" i="5" s="1"/>
  <c r="H40" i="4" l="1"/>
  <c r="G40" i="4"/>
  <c r="H8" i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<sst xmlns="http://schemas.openxmlformats.org/spreadsheetml/2006/main" count="105" uniqueCount="21">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</sst>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41;&#3657;&#3648;&#3604;&#3636;&#3609;&#3607;&#3634;&#3591;&#3648;&#3586;&#3657;&#3634;-&#3629;&#3629;&#3585;&#3626;&#3609;&#3634;&#3617;&#3610;&#3636;&#3609;%205%20&#3649;&#3627;&#3656;&#3591;%20&#3608;.&#3588;.%2060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ธันวาคม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49057</v>
          </cell>
          <cell r="H12">
            <v>9218</v>
          </cell>
          <cell r="J12">
            <v>38715</v>
          </cell>
          <cell r="K12">
            <v>14196</v>
          </cell>
        </row>
        <row r="13">
          <cell r="G13">
            <v>16985</v>
          </cell>
          <cell r="H13">
            <v>3855</v>
          </cell>
          <cell r="J13">
            <v>12772</v>
          </cell>
          <cell r="K13">
            <v>7642</v>
          </cell>
        </row>
        <row r="14">
          <cell r="G14">
            <v>8716</v>
          </cell>
          <cell r="H14">
            <v>156</v>
          </cell>
          <cell r="J14">
            <v>7587</v>
          </cell>
          <cell r="K14">
            <v>167</v>
          </cell>
        </row>
        <row r="15">
          <cell r="G15">
            <v>3140</v>
          </cell>
          <cell r="H15">
            <v>154</v>
          </cell>
          <cell r="J15">
            <v>3477</v>
          </cell>
          <cell r="K15">
            <v>425</v>
          </cell>
        </row>
        <row r="16">
          <cell r="G16">
            <v>689</v>
          </cell>
          <cell r="H16">
            <v>69</v>
          </cell>
          <cell r="J16">
            <v>478</v>
          </cell>
          <cell r="K16">
            <v>152</v>
          </cell>
        </row>
      </sheetData>
      <sheetData sheetId="8">
        <row r="12">
          <cell r="G12">
            <v>47603</v>
          </cell>
          <cell r="H12">
            <v>9362</v>
          </cell>
          <cell r="J12">
            <v>45349</v>
          </cell>
          <cell r="K12">
            <v>15108</v>
          </cell>
        </row>
        <row r="13">
          <cell r="G13">
            <v>14286</v>
          </cell>
          <cell r="H13">
            <v>4227</v>
          </cell>
          <cell r="J13">
            <v>13116</v>
          </cell>
          <cell r="K13">
            <v>7375</v>
          </cell>
        </row>
        <row r="14">
          <cell r="G14">
            <v>9313</v>
          </cell>
          <cell r="H14">
            <v>126</v>
          </cell>
          <cell r="J14">
            <v>7886</v>
          </cell>
          <cell r="K14">
            <v>125</v>
          </cell>
        </row>
        <row r="15">
          <cell r="G15">
            <v>3685</v>
          </cell>
          <cell r="H15">
            <v>190</v>
          </cell>
          <cell r="J15">
            <v>3872</v>
          </cell>
          <cell r="K15">
            <v>379</v>
          </cell>
        </row>
        <row r="16">
          <cell r="G16">
            <v>378</v>
          </cell>
          <cell r="H16">
            <v>31</v>
          </cell>
          <cell r="J16">
            <v>279</v>
          </cell>
          <cell r="K16">
            <v>106</v>
          </cell>
        </row>
      </sheetData>
      <sheetData sheetId="9">
        <row r="12">
          <cell r="G12">
            <v>44069</v>
          </cell>
          <cell r="H12">
            <v>11468</v>
          </cell>
          <cell r="J12">
            <v>55116</v>
          </cell>
          <cell r="K12">
            <v>11340</v>
          </cell>
        </row>
        <row r="13">
          <cell r="G13">
            <v>14756</v>
          </cell>
          <cell r="H13">
            <v>6151</v>
          </cell>
          <cell r="J13">
            <v>17130</v>
          </cell>
          <cell r="K13">
            <v>5398</v>
          </cell>
        </row>
        <row r="14">
          <cell r="G14">
            <v>15194</v>
          </cell>
          <cell r="H14">
            <v>219</v>
          </cell>
          <cell r="J14">
            <v>15512</v>
          </cell>
          <cell r="K14">
            <v>202</v>
          </cell>
        </row>
        <row r="15">
          <cell r="G15">
            <v>3068</v>
          </cell>
          <cell r="H15">
            <v>243</v>
          </cell>
          <cell r="J15">
            <v>3653</v>
          </cell>
          <cell r="K15">
            <v>258</v>
          </cell>
        </row>
        <row r="16">
          <cell r="G16">
            <v>593</v>
          </cell>
          <cell r="H16">
            <v>101</v>
          </cell>
          <cell r="J16">
            <v>813</v>
          </cell>
          <cell r="K16">
            <v>90</v>
          </cell>
        </row>
      </sheetData>
      <sheetData sheetId="10">
        <row r="12">
          <cell r="G12">
            <v>43095</v>
          </cell>
          <cell r="H12">
            <v>10957</v>
          </cell>
          <cell r="J12">
            <v>51543</v>
          </cell>
          <cell r="K12">
            <v>10672</v>
          </cell>
        </row>
        <row r="13">
          <cell r="G13">
            <v>14177</v>
          </cell>
          <cell r="H13">
            <v>6132</v>
          </cell>
          <cell r="J13">
            <v>16756</v>
          </cell>
          <cell r="K13">
            <v>5047</v>
          </cell>
        </row>
        <row r="14">
          <cell r="G14">
            <v>14247</v>
          </cell>
          <cell r="H14">
            <v>279</v>
          </cell>
          <cell r="J14">
            <v>15637</v>
          </cell>
          <cell r="K14">
            <v>213</v>
          </cell>
        </row>
        <row r="15">
          <cell r="G15">
            <v>2871</v>
          </cell>
          <cell r="H15">
            <v>282</v>
          </cell>
          <cell r="J15">
            <v>3474</v>
          </cell>
          <cell r="K15">
            <v>298</v>
          </cell>
        </row>
        <row r="16">
          <cell r="G16">
            <v>536</v>
          </cell>
          <cell r="H16">
            <v>170</v>
          </cell>
          <cell r="J16">
            <v>666</v>
          </cell>
          <cell r="K16">
            <v>98</v>
          </cell>
        </row>
      </sheetData>
      <sheetData sheetId="11">
        <row r="12">
          <cell r="G12">
            <v>48792</v>
          </cell>
          <cell r="H12">
            <v>15876</v>
          </cell>
          <cell r="J12">
            <v>46999</v>
          </cell>
          <cell r="K12">
            <v>10446</v>
          </cell>
        </row>
        <row r="13">
          <cell r="G13">
            <v>13213</v>
          </cell>
          <cell r="H13">
            <v>7487</v>
          </cell>
          <cell r="J13">
            <v>16039</v>
          </cell>
          <cell r="K13">
            <v>4925</v>
          </cell>
        </row>
        <row r="14">
          <cell r="G14">
            <v>13699</v>
          </cell>
          <cell r="H14">
            <v>223</v>
          </cell>
          <cell r="J14">
            <v>15843</v>
          </cell>
          <cell r="K14">
            <v>248</v>
          </cell>
        </row>
        <row r="15">
          <cell r="G15">
            <v>3135</v>
          </cell>
          <cell r="H15">
            <v>365</v>
          </cell>
          <cell r="J15">
            <v>3341</v>
          </cell>
          <cell r="K15">
            <v>316</v>
          </cell>
        </row>
        <row r="16">
          <cell r="G16">
            <v>293</v>
          </cell>
          <cell r="H16">
            <v>79</v>
          </cell>
          <cell r="J16">
            <v>367</v>
          </cell>
          <cell r="K16">
            <v>80</v>
          </cell>
        </row>
      </sheetData>
      <sheetData sheetId="12">
        <row r="12">
          <cell r="G12">
            <v>51290</v>
          </cell>
          <cell r="H12">
            <v>12112</v>
          </cell>
          <cell r="J12">
            <v>42551</v>
          </cell>
          <cell r="K12">
            <v>10542</v>
          </cell>
        </row>
        <row r="13">
          <cell r="G13">
            <v>15580</v>
          </cell>
          <cell r="H13">
            <v>6490</v>
          </cell>
          <cell r="J13">
            <v>15156</v>
          </cell>
          <cell r="K13">
            <v>5903</v>
          </cell>
        </row>
        <row r="14">
          <cell r="G14">
            <v>13135</v>
          </cell>
          <cell r="H14">
            <v>221</v>
          </cell>
          <cell r="J14">
            <v>15981</v>
          </cell>
          <cell r="K14">
            <v>268</v>
          </cell>
        </row>
        <row r="15">
          <cell r="G15">
            <v>3148</v>
          </cell>
          <cell r="H15">
            <v>238</v>
          </cell>
          <cell r="J15">
            <v>3344</v>
          </cell>
          <cell r="K15">
            <v>280</v>
          </cell>
        </row>
        <row r="16">
          <cell r="G16">
            <v>573</v>
          </cell>
          <cell r="H16">
            <v>100</v>
          </cell>
          <cell r="J16">
            <v>555</v>
          </cell>
          <cell r="K16">
            <v>85</v>
          </cell>
        </row>
      </sheetData>
      <sheetData sheetId="13">
        <row r="12">
          <cell r="G12">
            <v>54700</v>
          </cell>
          <cell r="H12">
            <v>9957</v>
          </cell>
          <cell r="J12">
            <v>44685</v>
          </cell>
          <cell r="K12">
            <v>11477</v>
          </cell>
        </row>
        <row r="13">
          <cell r="G13">
            <v>16462</v>
          </cell>
          <cell r="H13">
            <v>4612</v>
          </cell>
          <cell r="J13">
            <v>13193</v>
          </cell>
          <cell r="K13">
            <v>6804</v>
          </cell>
        </row>
        <row r="14">
          <cell r="G14">
            <v>14774</v>
          </cell>
          <cell r="H14">
            <v>310</v>
          </cell>
          <cell r="J14">
            <v>14838</v>
          </cell>
          <cell r="K14">
            <v>269</v>
          </cell>
        </row>
        <row r="15">
          <cell r="G15">
            <v>3562</v>
          </cell>
          <cell r="H15">
            <v>199</v>
          </cell>
          <cell r="J15">
            <v>3258</v>
          </cell>
          <cell r="K15">
            <v>371</v>
          </cell>
        </row>
        <row r="16">
          <cell r="G16">
            <v>406</v>
          </cell>
          <cell r="H16">
            <v>25</v>
          </cell>
          <cell r="J16">
            <v>275</v>
          </cell>
          <cell r="K16">
            <v>73</v>
          </cell>
        </row>
      </sheetData>
      <sheetData sheetId="14">
        <row r="12">
          <cell r="G12">
            <v>58051</v>
          </cell>
          <cell r="H12">
            <v>9911</v>
          </cell>
          <cell r="J12">
            <v>46179</v>
          </cell>
          <cell r="K12">
            <v>14856</v>
          </cell>
        </row>
        <row r="13">
          <cell r="G13">
            <v>17179</v>
          </cell>
          <cell r="H13">
            <v>4411</v>
          </cell>
          <cell r="J13">
            <v>13455</v>
          </cell>
          <cell r="K13">
            <v>8731</v>
          </cell>
        </row>
        <row r="14">
          <cell r="G14">
            <v>14459</v>
          </cell>
          <cell r="H14">
            <v>208</v>
          </cell>
          <cell r="J14">
            <v>16023</v>
          </cell>
          <cell r="K14">
            <v>435</v>
          </cell>
        </row>
        <row r="15">
          <cell r="G15">
            <v>3433</v>
          </cell>
          <cell r="H15">
            <v>183</v>
          </cell>
          <cell r="J15">
            <v>3590</v>
          </cell>
          <cell r="K15">
            <v>624</v>
          </cell>
        </row>
        <row r="16">
          <cell r="G16">
            <v>669</v>
          </cell>
          <cell r="H16">
            <v>49</v>
          </cell>
          <cell r="J16">
            <v>504</v>
          </cell>
          <cell r="K16">
            <v>131</v>
          </cell>
        </row>
      </sheetData>
      <sheetData sheetId="15">
        <row r="12">
          <cell r="G12">
            <v>52649</v>
          </cell>
          <cell r="H12">
            <v>11160</v>
          </cell>
          <cell r="J12">
            <v>50208</v>
          </cell>
          <cell r="K12">
            <v>13823</v>
          </cell>
        </row>
        <row r="13">
          <cell r="G13">
            <v>17250</v>
          </cell>
          <cell r="H13">
            <v>4963</v>
          </cell>
          <cell r="J13">
            <v>12976</v>
          </cell>
          <cell r="K13">
            <v>7594</v>
          </cell>
        </row>
        <row r="14">
          <cell r="G14">
            <v>17715</v>
          </cell>
          <cell r="H14">
            <v>267</v>
          </cell>
          <cell r="J14">
            <v>17865</v>
          </cell>
          <cell r="K14">
            <v>357</v>
          </cell>
        </row>
        <row r="15">
          <cell r="G15">
            <v>3421</v>
          </cell>
          <cell r="H15">
            <v>164</v>
          </cell>
          <cell r="J15">
            <v>3624</v>
          </cell>
          <cell r="K15">
            <v>442</v>
          </cell>
        </row>
        <row r="16">
          <cell r="G16">
            <v>498</v>
          </cell>
          <cell r="H16">
            <v>47</v>
          </cell>
          <cell r="J16">
            <v>304</v>
          </cell>
          <cell r="K16">
            <v>179</v>
          </cell>
        </row>
      </sheetData>
      <sheetData sheetId="16">
        <row r="12">
          <cell r="G12">
            <v>51483</v>
          </cell>
          <cell r="H12">
            <v>15080</v>
          </cell>
          <cell r="J12">
            <v>54741</v>
          </cell>
          <cell r="K12">
            <v>9763</v>
          </cell>
        </row>
        <row r="13">
          <cell r="G13">
            <v>14487</v>
          </cell>
          <cell r="H13">
            <v>6972</v>
          </cell>
          <cell r="J13">
            <v>17224</v>
          </cell>
          <cell r="K13">
            <v>4977</v>
          </cell>
        </row>
        <row r="14">
          <cell r="G14">
            <v>14562</v>
          </cell>
          <cell r="H14">
            <v>304</v>
          </cell>
          <cell r="J14">
            <v>16339</v>
          </cell>
          <cell r="K14">
            <v>218</v>
          </cell>
        </row>
        <row r="15">
          <cell r="G15">
            <v>3170</v>
          </cell>
          <cell r="H15">
            <v>254</v>
          </cell>
          <cell r="J15">
            <v>4033</v>
          </cell>
          <cell r="K15">
            <v>288</v>
          </cell>
        </row>
        <row r="16">
          <cell r="G16">
            <v>649</v>
          </cell>
          <cell r="H16">
            <v>142</v>
          </cell>
          <cell r="J16">
            <v>709</v>
          </cell>
          <cell r="K16">
            <v>93</v>
          </cell>
        </row>
      </sheetData>
      <sheetData sheetId="17">
        <row r="12">
          <cell r="G12">
            <v>49087</v>
          </cell>
          <cell r="H12">
            <v>20193</v>
          </cell>
          <cell r="J12">
            <v>49811</v>
          </cell>
          <cell r="K12">
            <v>8596</v>
          </cell>
        </row>
        <row r="13">
          <cell r="G13">
            <v>12756</v>
          </cell>
          <cell r="H13">
            <v>9202</v>
          </cell>
          <cell r="J13">
            <v>16730</v>
          </cell>
          <cell r="K13">
            <v>4982</v>
          </cell>
        </row>
        <row r="14">
          <cell r="G14">
            <v>15234</v>
          </cell>
          <cell r="H14">
            <v>458</v>
          </cell>
          <cell r="J14">
            <v>15386</v>
          </cell>
          <cell r="K14">
            <v>212</v>
          </cell>
        </row>
        <row r="15">
          <cell r="G15">
            <v>2724</v>
          </cell>
          <cell r="H15">
            <v>747</v>
          </cell>
          <cell r="J15">
            <v>3644</v>
          </cell>
          <cell r="K15">
            <v>291</v>
          </cell>
        </row>
        <row r="16">
          <cell r="G16">
            <v>540</v>
          </cell>
          <cell r="H16">
            <v>281</v>
          </cell>
          <cell r="J16">
            <v>700</v>
          </cell>
          <cell r="K16">
            <v>48</v>
          </cell>
        </row>
      </sheetData>
      <sheetData sheetId="18">
        <row r="12">
          <cell r="G12">
            <v>50088</v>
          </cell>
          <cell r="H12">
            <v>17220</v>
          </cell>
          <cell r="J12">
            <v>46488</v>
          </cell>
          <cell r="K12">
            <v>8665</v>
          </cell>
        </row>
        <row r="13">
          <cell r="G13">
            <v>14617</v>
          </cell>
          <cell r="H13">
            <v>6914</v>
          </cell>
          <cell r="J13">
            <v>15966</v>
          </cell>
          <cell r="K13">
            <v>4652</v>
          </cell>
        </row>
        <row r="14">
          <cell r="G14">
            <v>14748</v>
          </cell>
          <cell r="H14">
            <v>358</v>
          </cell>
          <cell r="J14">
            <v>15537</v>
          </cell>
          <cell r="K14">
            <v>185</v>
          </cell>
        </row>
        <row r="15">
          <cell r="G15">
            <v>3236</v>
          </cell>
          <cell r="H15">
            <v>320</v>
          </cell>
          <cell r="J15">
            <v>3839</v>
          </cell>
          <cell r="K15">
            <v>300</v>
          </cell>
        </row>
        <row r="16">
          <cell r="G16">
            <v>346</v>
          </cell>
          <cell r="H16">
            <v>52</v>
          </cell>
          <cell r="J16">
            <v>365</v>
          </cell>
          <cell r="K16">
            <v>55</v>
          </cell>
        </row>
      </sheetData>
      <sheetData sheetId="19">
        <row r="12">
          <cell r="G12">
            <v>56175</v>
          </cell>
          <cell r="H12">
            <v>12434</v>
          </cell>
          <cell r="J12">
            <v>45371</v>
          </cell>
          <cell r="K12">
            <v>9253</v>
          </cell>
        </row>
        <row r="13">
          <cell r="G13">
            <v>16313</v>
          </cell>
          <cell r="H13">
            <v>6047</v>
          </cell>
          <cell r="J13">
            <v>15414</v>
          </cell>
          <cell r="K13">
            <v>6125</v>
          </cell>
        </row>
        <row r="14">
          <cell r="G14">
            <v>14444</v>
          </cell>
          <cell r="H14">
            <v>302</v>
          </cell>
          <cell r="J14">
            <v>14831</v>
          </cell>
          <cell r="K14">
            <v>215</v>
          </cell>
        </row>
        <row r="15">
          <cell r="G15">
            <v>3582</v>
          </cell>
          <cell r="H15">
            <v>287</v>
          </cell>
          <cell r="J15">
            <v>3714</v>
          </cell>
          <cell r="K15">
            <v>259</v>
          </cell>
        </row>
        <row r="16">
          <cell r="G16">
            <v>580</v>
          </cell>
          <cell r="H16">
            <v>97</v>
          </cell>
          <cell r="J16">
            <v>615</v>
          </cell>
          <cell r="K16">
            <v>106</v>
          </cell>
        </row>
      </sheetData>
      <sheetData sheetId="20">
        <row r="12">
          <cell r="G12">
            <v>54807</v>
          </cell>
          <cell r="H12">
            <v>10171</v>
          </cell>
          <cell r="J12">
            <v>43044</v>
          </cell>
          <cell r="K12">
            <v>9405</v>
          </cell>
        </row>
        <row r="13">
          <cell r="G13">
            <v>16393</v>
          </cell>
          <cell r="H13">
            <v>5015</v>
          </cell>
          <cell r="J13">
            <v>13755</v>
          </cell>
          <cell r="K13">
            <v>6816</v>
          </cell>
        </row>
        <row r="14">
          <cell r="G14">
            <v>15473</v>
          </cell>
          <cell r="H14">
            <v>281</v>
          </cell>
          <cell r="J14">
            <v>15033</v>
          </cell>
          <cell r="K14">
            <v>304</v>
          </cell>
        </row>
        <row r="15">
          <cell r="G15">
            <v>3435</v>
          </cell>
          <cell r="H15">
            <v>197</v>
          </cell>
          <cell r="J15">
            <v>4139</v>
          </cell>
          <cell r="K15">
            <v>339</v>
          </cell>
        </row>
        <row r="16">
          <cell r="G16">
            <v>302</v>
          </cell>
          <cell r="H16">
            <v>21</v>
          </cell>
          <cell r="J16">
            <v>325</v>
          </cell>
          <cell r="K16">
            <v>49</v>
          </cell>
        </row>
      </sheetData>
      <sheetData sheetId="21">
        <row r="12">
          <cell r="G12">
            <v>62592</v>
          </cell>
          <cell r="H12">
            <v>11178</v>
          </cell>
          <cell r="J12">
            <v>49917</v>
          </cell>
          <cell r="K12">
            <v>11897</v>
          </cell>
        </row>
        <row r="13">
          <cell r="G13">
            <v>17609</v>
          </cell>
          <cell r="H13">
            <v>4716</v>
          </cell>
          <cell r="J13">
            <v>14798</v>
          </cell>
          <cell r="K13">
            <v>7635</v>
          </cell>
        </row>
        <row r="14">
          <cell r="G14">
            <v>17063</v>
          </cell>
          <cell r="H14">
            <v>248</v>
          </cell>
          <cell r="J14">
            <v>16008</v>
          </cell>
          <cell r="K14">
            <v>383</v>
          </cell>
        </row>
        <row r="15">
          <cell r="G15">
            <v>3929</v>
          </cell>
          <cell r="H15">
            <v>233</v>
          </cell>
          <cell r="J15">
            <v>4078</v>
          </cell>
          <cell r="K15">
            <v>535</v>
          </cell>
        </row>
        <row r="16">
          <cell r="G16">
            <v>623</v>
          </cell>
          <cell r="H16">
            <v>95</v>
          </cell>
          <cell r="J16">
            <v>605</v>
          </cell>
          <cell r="K16">
            <v>103</v>
          </cell>
        </row>
      </sheetData>
      <sheetData sheetId="22">
        <row r="12">
          <cell r="G12">
            <v>58173</v>
          </cell>
          <cell r="H12">
            <v>10039</v>
          </cell>
          <cell r="J12">
            <v>51246</v>
          </cell>
          <cell r="K12">
            <v>11163</v>
          </cell>
        </row>
        <row r="13">
          <cell r="G13">
            <v>17912</v>
          </cell>
          <cell r="H13">
            <v>5278</v>
          </cell>
          <cell r="J13">
            <v>15089</v>
          </cell>
          <cell r="K13">
            <v>6269</v>
          </cell>
        </row>
        <row r="14">
          <cell r="G14">
            <v>19512</v>
          </cell>
          <cell r="H14">
            <v>270</v>
          </cell>
          <cell r="J14">
            <v>18292</v>
          </cell>
          <cell r="K14">
            <v>245</v>
          </cell>
        </row>
        <row r="15">
          <cell r="G15">
            <v>3419</v>
          </cell>
          <cell r="H15">
            <v>147</v>
          </cell>
          <cell r="J15">
            <v>3767</v>
          </cell>
          <cell r="K15">
            <v>291</v>
          </cell>
        </row>
        <row r="16">
          <cell r="G16">
            <v>526</v>
          </cell>
          <cell r="H16">
            <v>71</v>
          </cell>
          <cell r="J16">
            <v>452</v>
          </cell>
          <cell r="K16">
            <v>97</v>
          </cell>
        </row>
      </sheetData>
      <sheetData sheetId="23">
        <row r="12">
          <cell r="G12">
            <v>57772</v>
          </cell>
          <cell r="H12">
            <v>12763</v>
          </cell>
          <cell r="J12">
            <v>54449</v>
          </cell>
          <cell r="K12">
            <v>9457</v>
          </cell>
        </row>
        <row r="13">
          <cell r="G13">
            <v>15270</v>
          </cell>
          <cell r="H13">
            <v>7800</v>
          </cell>
          <cell r="J13">
            <v>18319</v>
          </cell>
          <cell r="K13">
            <v>4625</v>
          </cell>
        </row>
        <row r="14">
          <cell r="G14">
            <v>17336</v>
          </cell>
          <cell r="H14">
            <v>326</v>
          </cell>
          <cell r="J14">
            <v>17342</v>
          </cell>
          <cell r="K14">
            <v>231</v>
          </cell>
        </row>
        <row r="15">
          <cell r="G15">
            <v>3669</v>
          </cell>
          <cell r="H15">
            <v>341</v>
          </cell>
          <cell r="J15">
            <v>4303</v>
          </cell>
          <cell r="K15">
            <v>265</v>
          </cell>
        </row>
        <row r="16">
          <cell r="G16">
            <v>656</v>
          </cell>
          <cell r="H16">
            <v>131</v>
          </cell>
          <cell r="J16">
            <v>778</v>
          </cell>
          <cell r="K16">
            <v>66</v>
          </cell>
        </row>
      </sheetData>
      <sheetData sheetId="24">
        <row r="12">
          <cell r="G12">
            <v>55207</v>
          </cell>
          <cell r="H12">
            <v>12155</v>
          </cell>
          <cell r="J12">
            <v>51748</v>
          </cell>
          <cell r="K12">
            <v>9183</v>
          </cell>
        </row>
        <row r="13">
          <cell r="G13">
            <v>15489</v>
          </cell>
          <cell r="H13">
            <v>7066</v>
          </cell>
          <cell r="J13">
            <v>17885</v>
          </cell>
          <cell r="K13">
            <v>4984</v>
          </cell>
        </row>
        <row r="14">
          <cell r="G14">
            <v>17167</v>
          </cell>
          <cell r="H14">
            <v>329</v>
          </cell>
          <cell r="J14">
            <v>17145</v>
          </cell>
          <cell r="K14">
            <v>264</v>
          </cell>
        </row>
        <row r="15">
          <cell r="G15">
            <v>3254</v>
          </cell>
          <cell r="H15">
            <v>297</v>
          </cell>
          <cell r="J15">
            <v>3888</v>
          </cell>
          <cell r="K15">
            <v>294</v>
          </cell>
        </row>
        <row r="16">
          <cell r="G16">
            <v>681</v>
          </cell>
          <cell r="H16">
            <v>115</v>
          </cell>
          <cell r="J16">
            <v>711</v>
          </cell>
          <cell r="K16">
            <v>71</v>
          </cell>
        </row>
      </sheetData>
      <sheetData sheetId="25">
        <row r="12">
          <cell r="G12">
            <v>54875</v>
          </cell>
          <cell r="H12">
            <v>10820</v>
          </cell>
          <cell r="J12">
            <v>50367</v>
          </cell>
          <cell r="K12">
            <v>9289</v>
          </cell>
        </row>
        <row r="13">
          <cell r="G13">
            <v>15286</v>
          </cell>
          <cell r="H13">
            <v>5796</v>
          </cell>
          <cell r="J13">
            <v>17046</v>
          </cell>
          <cell r="K13">
            <v>4553</v>
          </cell>
        </row>
        <row r="14">
          <cell r="G14">
            <v>17609</v>
          </cell>
          <cell r="H14">
            <v>298</v>
          </cell>
          <cell r="J14">
            <v>14964</v>
          </cell>
          <cell r="K14">
            <v>230</v>
          </cell>
        </row>
        <row r="15">
          <cell r="G15">
            <v>3727</v>
          </cell>
          <cell r="H15">
            <v>287</v>
          </cell>
          <cell r="J15">
            <v>4137</v>
          </cell>
          <cell r="K15">
            <v>254</v>
          </cell>
        </row>
        <row r="16">
          <cell r="G16">
            <v>287</v>
          </cell>
          <cell r="H16">
            <v>48</v>
          </cell>
          <cell r="J16">
            <v>327</v>
          </cell>
          <cell r="K16">
            <v>46</v>
          </cell>
        </row>
      </sheetData>
      <sheetData sheetId="26">
        <row r="12">
          <cell r="G12">
            <v>58567</v>
          </cell>
          <cell r="H12">
            <v>10991</v>
          </cell>
          <cell r="J12">
            <v>49266</v>
          </cell>
          <cell r="K12">
            <v>10680</v>
          </cell>
        </row>
        <row r="13">
          <cell r="G13">
            <v>17337</v>
          </cell>
          <cell r="H13">
            <v>5995</v>
          </cell>
          <cell r="J13">
            <v>16668</v>
          </cell>
          <cell r="K13">
            <v>6088</v>
          </cell>
        </row>
        <row r="14">
          <cell r="G14">
            <v>15626</v>
          </cell>
          <cell r="H14">
            <v>230</v>
          </cell>
          <cell r="J14">
            <v>15540</v>
          </cell>
          <cell r="K14">
            <v>261</v>
          </cell>
        </row>
        <row r="15">
          <cell r="G15">
            <v>3580</v>
          </cell>
          <cell r="H15">
            <v>236</v>
          </cell>
          <cell r="J15">
            <v>4054</v>
          </cell>
          <cell r="K15">
            <v>292</v>
          </cell>
        </row>
        <row r="16">
          <cell r="G16">
            <v>547</v>
          </cell>
          <cell r="H16">
            <v>84</v>
          </cell>
          <cell r="J16">
            <v>613</v>
          </cell>
          <cell r="K16">
            <v>89</v>
          </cell>
        </row>
      </sheetData>
      <sheetData sheetId="27">
        <row r="12">
          <cell r="G12">
            <v>61174</v>
          </cell>
          <cell r="H12">
            <v>9556</v>
          </cell>
          <cell r="J12">
            <v>47087</v>
          </cell>
          <cell r="K12">
            <v>11428</v>
          </cell>
        </row>
        <row r="13">
          <cell r="G13">
            <v>17047</v>
          </cell>
          <cell r="H13">
            <v>5554</v>
          </cell>
          <cell r="J13">
            <v>14446</v>
          </cell>
          <cell r="K13">
            <v>6327</v>
          </cell>
        </row>
        <row r="14">
          <cell r="G14">
            <v>17323</v>
          </cell>
          <cell r="H14">
            <v>229</v>
          </cell>
          <cell r="J14">
            <v>16641</v>
          </cell>
          <cell r="K14">
            <v>280</v>
          </cell>
        </row>
        <row r="15">
          <cell r="G15">
            <v>3917</v>
          </cell>
          <cell r="H15">
            <v>197</v>
          </cell>
          <cell r="J15">
            <v>3856</v>
          </cell>
          <cell r="K15">
            <v>389</v>
          </cell>
        </row>
        <row r="16">
          <cell r="G16">
            <v>352</v>
          </cell>
          <cell r="H16">
            <v>46</v>
          </cell>
          <cell r="J16">
            <v>447</v>
          </cell>
          <cell r="K16">
            <v>47</v>
          </cell>
        </row>
      </sheetData>
      <sheetData sheetId="28">
        <row r="12">
          <cell r="G12">
            <v>66636</v>
          </cell>
          <cell r="H12">
            <v>9017</v>
          </cell>
          <cell r="J12">
            <v>48812</v>
          </cell>
          <cell r="K12">
            <v>13781</v>
          </cell>
        </row>
        <row r="13">
          <cell r="G13">
            <v>18397</v>
          </cell>
          <cell r="H13">
            <v>4570</v>
          </cell>
          <cell r="J13">
            <v>15364</v>
          </cell>
          <cell r="K13">
            <v>7191</v>
          </cell>
        </row>
        <row r="14">
          <cell r="G14">
            <v>17587</v>
          </cell>
          <cell r="H14">
            <v>215</v>
          </cell>
          <cell r="J14">
            <v>16802</v>
          </cell>
          <cell r="K14">
            <v>258</v>
          </cell>
        </row>
        <row r="15">
          <cell r="G15">
            <v>4564</v>
          </cell>
          <cell r="H15">
            <v>163</v>
          </cell>
          <cell r="J15">
            <v>4229</v>
          </cell>
          <cell r="K15">
            <v>470</v>
          </cell>
        </row>
        <row r="16">
          <cell r="G16">
            <v>637</v>
          </cell>
          <cell r="H16">
            <v>71</v>
          </cell>
          <cell r="J16">
            <v>561</v>
          </cell>
          <cell r="K16">
            <v>150</v>
          </cell>
        </row>
      </sheetData>
      <sheetData sheetId="29">
        <row r="12">
          <cell r="G12">
            <v>66509</v>
          </cell>
          <cell r="H12">
            <v>7588</v>
          </cell>
          <cell r="J12">
            <v>47876</v>
          </cell>
          <cell r="K12">
            <v>15562</v>
          </cell>
        </row>
        <row r="13">
          <cell r="G13">
            <v>19357</v>
          </cell>
          <cell r="H13">
            <v>4511</v>
          </cell>
          <cell r="J13">
            <v>14759</v>
          </cell>
          <cell r="K13">
            <v>6439</v>
          </cell>
        </row>
        <row r="14">
          <cell r="G14">
            <v>18804</v>
          </cell>
          <cell r="H14">
            <v>243</v>
          </cell>
          <cell r="J14">
            <v>18484</v>
          </cell>
          <cell r="K14">
            <v>226</v>
          </cell>
        </row>
        <row r="15">
          <cell r="G15">
            <v>3433</v>
          </cell>
          <cell r="H15">
            <v>138</v>
          </cell>
          <cell r="J15">
            <v>3556</v>
          </cell>
          <cell r="K15">
            <v>375</v>
          </cell>
        </row>
        <row r="16">
          <cell r="G16">
            <v>478</v>
          </cell>
          <cell r="H16">
            <v>30</v>
          </cell>
          <cell r="J16">
            <v>395</v>
          </cell>
          <cell r="K16">
            <v>109</v>
          </cell>
        </row>
      </sheetData>
      <sheetData sheetId="30">
        <row r="12">
          <cell r="G12">
            <v>62322</v>
          </cell>
          <cell r="H12">
            <v>11598</v>
          </cell>
          <cell r="J12">
            <v>44914</v>
          </cell>
          <cell r="K12">
            <v>12046</v>
          </cell>
        </row>
        <row r="13">
          <cell r="G13">
            <v>16862</v>
          </cell>
          <cell r="H13">
            <v>6546</v>
          </cell>
          <cell r="J13">
            <v>16867</v>
          </cell>
          <cell r="K13">
            <v>5503</v>
          </cell>
        </row>
        <row r="14">
          <cell r="G14">
            <v>17549</v>
          </cell>
          <cell r="H14">
            <v>208</v>
          </cell>
          <cell r="J14">
            <v>14900</v>
          </cell>
          <cell r="K14">
            <v>206</v>
          </cell>
        </row>
        <row r="15">
          <cell r="G15">
            <v>4136</v>
          </cell>
          <cell r="H15">
            <v>291</v>
          </cell>
          <cell r="J15">
            <v>3796</v>
          </cell>
          <cell r="K15">
            <v>358</v>
          </cell>
        </row>
        <row r="16">
          <cell r="G16">
            <v>679</v>
          </cell>
          <cell r="H16">
            <v>108</v>
          </cell>
          <cell r="J16">
            <v>677</v>
          </cell>
          <cell r="K16">
            <v>134</v>
          </cell>
        </row>
      </sheetData>
      <sheetData sheetId="31">
        <row r="12">
          <cell r="G12">
            <v>57421</v>
          </cell>
          <cell r="H12">
            <v>12751</v>
          </cell>
          <cell r="J12">
            <v>44228</v>
          </cell>
          <cell r="K12">
            <v>10371</v>
          </cell>
        </row>
        <row r="13">
          <cell r="G13">
            <v>14943</v>
          </cell>
          <cell r="H13">
            <v>7235</v>
          </cell>
          <cell r="J13">
            <v>17614</v>
          </cell>
          <cell r="K13">
            <v>4962</v>
          </cell>
        </row>
        <row r="14">
          <cell r="G14">
            <v>19225</v>
          </cell>
          <cell r="H14">
            <v>285</v>
          </cell>
          <cell r="J14">
            <v>16405</v>
          </cell>
          <cell r="K14">
            <v>205</v>
          </cell>
        </row>
        <row r="15">
          <cell r="G15">
            <v>3886</v>
          </cell>
          <cell r="H15">
            <v>325</v>
          </cell>
          <cell r="J15">
            <v>3989</v>
          </cell>
          <cell r="K15">
            <v>332</v>
          </cell>
        </row>
        <row r="16">
          <cell r="G16">
            <v>578</v>
          </cell>
          <cell r="H16">
            <v>106</v>
          </cell>
          <cell r="J16">
            <v>838</v>
          </cell>
          <cell r="K16">
            <v>70</v>
          </cell>
        </row>
      </sheetData>
      <sheetData sheetId="32">
        <row r="12">
          <cell r="G12">
            <v>60857</v>
          </cell>
          <cell r="H12">
            <v>11385</v>
          </cell>
          <cell r="J12">
            <v>48885</v>
          </cell>
          <cell r="K12">
            <v>11547</v>
          </cell>
        </row>
        <row r="13">
          <cell r="G13">
            <v>15560</v>
          </cell>
          <cell r="H13">
            <v>5920</v>
          </cell>
          <cell r="J13">
            <v>17097</v>
          </cell>
          <cell r="K13">
            <v>4441</v>
          </cell>
        </row>
        <row r="14">
          <cell r="G14">
            <v>17406</v>
          </cell>
          <cell r="H14">
            <v>199</v>
          </cell>
          <cell r="J14">
            <v>16233</v>
          </cell>
          <cell r="K14">
            <v>212</v>
          </cell>
        </row>
        <row r="15">
          <cell r="G15">
            <v>3963</v>
          </cell>
          <cell r="H15">
            <v>273</v>
          </cell>
          <cell r="J15">
            <v>4472</v>
          </cell>
          <cell r="K15">
            <v>240</v>
          </cell>
        </row>
        <row r="16">
          <cell r="G16">
            <v>311</v>
          </cell>
          <cell r="H16">
            <v>59</v>
          </cell>
          <cell r="J16">
            <v>369</v>
          </cell>
          <cell r="K16">
            <v>44</v>
          </cell>
        </row>
      </sheetData>
      <sheetData sheetId="33">
        <row r="12">
          <cell r="G12">
            <v>64543</v>
          </cell>
          <cell r="H12">
            <v>9913</v>
          </cell>
          <cell r="J12">
            <v>47797</v>
          </cell>
          <cell r="K12">
            <v>15008</v>
          </cell>
        </row>
        <row r="13">
          <cell r="G13">
            <v>16580</v>
          </cell>
          <cell r="H13">
            <v>6136</v>
          </cell>
          <cell r="J13">
            <v>16377</v>
          </cell>
          <cell r="K13">
            <v>6680</v>
          </cell>
        </row>
        <row r="14">
          <cell r="G14">
            <v>17188</v>
          </cell>
          <cell r="H14">
            <v>204</v>
          </cell>
          <cell r="J14">
            <v>16393</v>
          </cell>
          <cell r="K14">
            <v>257</v>
          </cell>
        </row>
        <row r="15">
          <cell r="G15">
            <v>3869</v>
          </cell>
          <cell r="H15">
            <v>258</v>
          </cell>
          <cell r="J15">
            <v>4277</v>
          </cell>
          <cell r="K15">
            <v>322</v>
          </cell>
        </row>
        <row r="16">
          <cell r="G16">
            <v>491</v>
          </cell>
          <cell r="H16">
            <v>122</v>
          </cell>
          <cell r="J16">
            <v>675</v>
          </cell>
          <cell r="K16">
            <v>96</v>
          </cell>
        </row>
      </sheetData>
      <sheetData sheetId="34">
        <row r="12">
          <cell r="G12">
            <v>65419</v>
          </cell>
          <cell r="H12">
            <v>9256</v>
          </cell>
          <cell r="J12">
            <v>48149</v>
          </cell>
          <cell r="K12">
            <v>18058</v>
          </cell>
        </row>
        <row r="13">
          <cell r="G13">
            <v>18114</v>
          </cell>
          <cell r="H13">
            <v>4837</v>
          </cell>
          <cell r="J13">
            <v>14707</v>
          </cell>
          <cell r="K13">
            <v>7683</v>
          </cell>
        </row>
        <row r="14">
          <cell r="G14">
            <v>18684</v>
          </cell>
          <cell r="H14">
            <v>236</v>
          </cell>
          <cell r="J14">
            <v>17317</v>
          </cell>
          <cell r="K14">
            <v>272</v>
          </cell>
        </row>
        <row r="15">
          <cell r="G15">
            <v>3937</v>
          </cell>
          <cell r="H15">
            <v>247</v>
          </cell>
          <cell r="J15">
            <v>4156</v>
          </cell>
          <cell r="K15">
            <v>447</v>
          </cell>
        </row>
        <row r="16">
          <cell r="G16">
            <v>312</v>
          </cell>
          <cell r="H16">
            <v>41</v>
          </cell>
          <cell r="J16">
            <v>302</v>
          </cell>
          <cell r="K16">
            <v>96</v>
          </cell>
        </row>
      </sheetData>
      <sheetData sheetId="35">
        <row r="12">
          <cell r="G12">
            <v>69645</v>
          </cell>
          <cell r="H12">
            <v>7829</v>
          </cell>
          <cell r="J12">
            <v>46579</v>
          </cell>
          <cell r="K12">
            <v>20981</v>
          </cell>
        </row>
        <row r="13">
          <cell r="G13">
            <v>18279</v>
          </cell>
          <cell r="H13">
            <v>3566</v>
          </cell>
          <cell r="J13">
            <v>13762</v>
          </cell>
          <cell r="K13">
            <v>9870</v>
          </cell>
        </row>
        <row r="14">
          <cell r="G14">
            <v>18164</v>
          </cell>
          <cell r="H14">
            <v>211</v>
          </cell>
          <cell r="J14">
            <v>16971</v>
          </cell>
          <cell r="K14">
            <v>384</v>
          </cell>
        </row>
        <row r="15">
          <cell r="G15">
            <v>4440</v>
          </cell>
          <cell r="H15">
            <v>246</v>
          </cell>
          <cell r="J15">
            <v>4456</v>
          </cell>
          <cell r="K15">
            <v>521</v>
          </cell>
        </row>
        <row r="16">
          <cell r="G16">
            <v>584</v>
          </cell>
          <cell r="H16">
            <v>96</v>
          </cell>
          <cell r="J16">
            <v>496</v>
          </cell>
          <cell r="K16">
            <v>202</v>
          </cell>
        </row>
      </sheetData>
      <sheetData sheetId="36">
        <row r="12">
          <cell r="G12">
            <v>67297</v>
          </cell>
          <cell r="H12">
            <v>7965</v>
          </cell>
          <cell r="J12">
            <v>49519</v>
          </cell>
          <cell r="K12">
            <v>17960</v>
          </cell>
        </row>
        <row r="13">
          <cell r="G13">
            <v>19656</v>
          </cell>
          <cell r="H13">
            <v>3814</v>
          </cell>
          <cell r="J13">
            <v>13876</v>
          </cell>
          <cell r="K13">
            <v>8768</v>
          </cell>
        </row>
        <row r="14">
          <cell r="G14">
            <v>19547</v>
          </cell>
          <cell r="H14">
            <v>283</v>
          </cell>
          <cell r="J14">
            <v>19187</v>
          </cell>
          <cell r="K14">
            <v>306</v>
          </cell>
        </row>
        <row r="15">
          <cell r="G15">
            <v>3732</v>
          </cell>
          <cell r="H15">
            <v>148</v>
          </cell>
          <cell r="J15">
            <v>4034</v>
          </cell>
          <cell r="K15">
            <v>409</v>
          </cell>
        </row>
        <row r="16">
          <cell r="G16">
            <v>507</v>
          </cell>
          <cell r="H16">
            <v>44</v>
          </cell>
          <cell r="J16">
            <v>332</v>
          </cell>
          <cell r="K16">
            <v>224</v>
          </cell>
        </row>
      </sheetData>
      <sheetData sheetId="37">
        <row r="12">
          <cell r="G12">
            <v>53768</v>
          </cell>
          <cell r="H12">
            <v>11355</v>
          </cell>
          <cell r="J12">
            <v>50093</v>
          </cell>
          <cell r="K12">
            <v>9358</v>
          </cell>
        </row>
        <row r="13">
          <cell r="G13">
            <v>15051</v>
          </cell>
          <cell r="H13">
            <v>6115</v>
          </cell>
          <cell r="J13">
            <v>16514</v>
          </cell>
          <cell r="K13">
            <v>6534</v>
          </cell>
        </row>
        <row r="14">
          <cell r="G14">
            <v>15350</v>
          </cell>
          <cell r="H14">
            <v>275</v>
          </cell>
          <cell r="J14">
            <v>16754</v>
          </cell>
          <cell r="K14">
            <v>287</v>
          </cell>
        </row>
        <row r="15">
          <cell r="G15">
            <v>2968</v>
          </cell>
          <cell r="H15">
            <v>286</v>
          </cell>
          <cell r="J15">
            <v>3222</v>
          </cell>
          <cell r="K15">
            <v>229</v>
          </cell>
        </row>
        <row r="16">
          <cell r="G16">
            <v>350</v>
          </cell>
          <cell r="H16">
            <v>131</v>
          </cell>
          <cell r="J16">
            <v>762</v>
          </cell>
          <cell r="K16">
            <v>164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3" activePane="bottomLeft" state="frozen"/>
      <selection activeCell="G11" sqref="G11"/>
      <selection pane="bottomLeft" sqref="A1:H1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ธันวาคม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9218</v>
      </c>
      <c r="C8" s="20">
        <f>'[1]1'!G12</f>
        <v>49057</v>
      </c>
      <c r="D8" s="21">
        <f t="shared" ref="D8:D38" si="0">SUM(B8:C8)</f>
        <v>58275</v>
      </c>
      <c r="E8" s="20">
        <f>'[1]1'!K12</f>
        <v>14196</v>
      </c>
      <c r="F8" s="20">
        <f>'[1]1'!J12</f>
        <v>38715</v>
      </c>
      <c r="G8" s="22">
        <f t="shared" ref="G8:G38" si="1">SUM(E8:F8)</f>
        <v>52911</v>
      </c>
      <c r="H8" s="23">
        <f>IF(SUM(D8,G8)=0,"",SUM(D8,G8))</f>
        <v>111186</v>
      </c>
    </row>
    <row r="9" spans="1:15" ht="15.75" x14ac:dyDescent="0.2">
      <c r="A9" s="18">
        <v>2</v>
      </c>
      <c r="B9" s="24">
        <f>'[1]2'!H12</f>
        <v>9362</v>
      </c>
      <c r="C9" s="25">
        <f>'[1]2'!G12</f>
        <v>47603</v>
      </c>
      <c r="D9" s="26">
        <f t="shared" si="0"/>
        <v>56965</v>
      </c>
      <c r="E9" s="25">
        <f>'[1]2'!K12</f>
        <v>15108</v>
      </c>
      <c r="F9" s="25">
        <f>'[1]2'!J12</f>
        <v>45349</v>
      </c>
      <c r="G9" s="27">
        <f t="shared" si="1"/>
        <v>60457</v>
      </c>
      <c r="H9" s="28">
        <f t="shared" ref="H9:H39" si="2">IF(SUM(D9,G9)=0,"",SUM(D9,G9))</f>
        <v>117422</v>
      </c>
    </row>
    <row r="10" spans="1:15" ht="15.75" x14ac:dyDescent="0.2">
      <c r="A10" s="18">
        <v>3</v>
      </c>
      <c r="B10" s="24">
        <f>'[1]3'!H12</f>
        <v>11468</v>
      </c>
      <c r="C10" s="25">
        <f>'[1]3'!G12</f>
        <v>44069</v>
      </c>
      <c r="D10" s="26">
        <f t="shared" si="0"/>
        <v>55537</v>
      </c>
      <c r="E10" s="25">
        <f>'[1]3'!K12</f>
        <v>11340</v>
      </c>
      <c r="F10" s="25">
        <f>'[1]3'!J12</f>
        <v>55116</v>
      </c>
      <c r="G10" s="27">
        <f t="shared" si="1"/>
        <v>66456</v>
      </c>
      <c r="H10" s="28">
        <f t="shared" si="2"/>
        <v>121993</v>
      </c>
    </row>
    <row r="11" spans="1:15" ht="15.75" customHeight="1" x14ac:dyDescent="0.2">
      <c r="A11" s="18">
        <v>4</v>
      </c>
      <c r="B11" s="24">
        <f>'[1]4'!H12</f>
        <v>10957</v>
      </c>
      <c r="C11" s="25">
        <f>'[1]4'!G12</f>
        <v>43095</v>
      </c>
      <c r="D11" s="26">
        <f t="shared" si="0"/>
        <v>54052</v>
      </c>
      <c r="E11" s="25">
        <f>'[1]4'!K12</f>
        <v>10672</v>
      </c>
      <c r="F11" s="25">
        <f>'[1]4'!J12</f>
        <v>51543</v>
      </c>
      <c r="G11" s="27">
        <f t="shared" si="1"/>
        <v>62215</v>
      </c>
      <c r="H11" s="28">
        <f t="shared" si="2"/>
        <v>116267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15876</v>
      </c>
      <c r="C12" s="25">
        <f>'[1]5'!G12</f>
        <v>48792</v>
      </c>
      <c r="D12" s="26">
        <f t="shared" si="0"/>
        <v>64668</v>
      </c>
      <c r="E12" s="25">
        <f>'[1]5'!K12</f>
        <v>10446</v>
      </c>
      <c r="F12" s="25">
        <f>'[1]5'!J12</f>
        <v>46999</v>
      </c>
      <c r="G12" s="27">
        <f t="shared" si="1"/>
        <v>57445</v>
      </c>
      <c r="H12" s="28">
        <f t="shared" si="2"/>
        <v>122113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12112</v>
      </c>
      <c r="C13" s="25">
        <f>'[1]6'!G12</f>
        <v>51290</v>
      </c>
      <c r="D13" s="26">
        <f t="shared" si="0"/>
        <v>63402</v>
      </c>
      <c r="E13" s="25">
        <f>'[1]6'!K12</f>
        <v>10542</v>
      </c>
      <c r="F13" s="25">
        <f>'[1]6'!J12</f>
        <v>42551</v>
      </c>
      <c r="G13" s="27">
        <f t="shared" si="1"/>
        <v>53093</v>
      </c>
      <c r="H13" s="28">
        <f t="shared" si="2"/>
        <v>116495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9957</v>
      </c>
      <c r="C14" s="25">
        <f>'[1]7'!G12</f>
        <v>54700</v>
      </c>
      <c r="D14" s="26">
        <f t="shared" si="0"/>
        <v>64657</v>
      </c>
      <c r="E14" s="25">
        <f>'[1]7'!K12</f>
        <v>11477</v>
      </c>
      <c r="F14" s="25">
        <f>'[1]7'!J12</f>
        <v>44685</v>
      </c>
      <c r="G14" s="27">
        <f t="shared" si="1"/>
        <v>56162</v>
      </c>
      <c r="H14" s="28">
        <f t="shared" si="2"/>
        <v>120819</v>
      </c>
    </row>
    <row r="15" spans="1:15" ht="15.75" x14ac:dyDescent="0.2">
      <c r="A15" s="18">
        <v>8</v>
      </c>
      <c r="B15" s="24">
        <f>'[1]8'!H12</f>
        <v>9911</v>
      </c>
      <c r="C15" s="25">
        <f>'[1]8'!G12</f>
        <v>58051</v>
      </c>
      <c r="D15" s="26">
        <f t="shared" si="0"/>
        <v>67962</v>
      </c>
      <c r="E15" s="25">
        <f>'[1]8'!K12</f>
        <v>14856</v>
      </c>
      <c r="F15" s="25">
        <f>'[1]8'!J12</f>
        <v>46179</v>
      </c>
      <c r="G15" s="27">
        <f t="shared" si="1"/>
        <v>61035</v>
      </c>
      <c r="H15" s="28">
        <f t="shared" si="2"/>
        <v>128997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11160</v>
      </c>
      <c r="C16" s="25">
        <f>'[1]9'!G12</f>
        <v>52649</v>
      </c>
      <c r="D16" s="26">
        <f t="shared" si="0"/>
        <v>63809</v>
      </c>
      <c r="E16" s="25">
        <f>'[1]9'!K12</f>
        <v>13823</v>
      </c>
      <c r="F16" s="25">
        <f>'[1]9'!J12</f>
        <v>50208</v>
      </c>
      <c r="G16" s="27">
        <f t="shared" si="1"/>
        <v>64031</v>
      </c>
      <c r="H16" s="28">
        <f t="shared" si="2"/>
        <v>127840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15080</v>
      </c>
      <c r="C17" s="25">
        <f>'[1]10'!G12</f>
        <v>51483</v>
      </c>
      <c r="D17" s="35">
        <f t="shared" si="0"/>
        <v>66563</v>
      </c>
      <c r="E17" s="25">
        <f>'[1]10'!K12</f>
        <v>9763</v>
      </c>
      <c r="F17" s="25">
        <f>'[1]10'!J12</f>
        <v>54741</v>
      </c>
      <c r="G17" s="36">
        <f t="shared" si="1"/>
        <v>64504</v>
      </c>
      <c r="H17" s="37">
        <f t="shared" si="2"/>
        <v>131067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20193</v>
      </c>
      <c r="C18" s="25">
        <f>'[1]11'!G12</f>
        <v>49087</v>
      </c>
      <c r="D18" s="35">
        <f t="shared" si="0"/>
        <v>69280</v>
      </c>
      <c r="E18" s="25">
        <f>'[1]11'!K12</f>
        <v>8596</v>
      </c>
      <c r="F18" s="25">
        <f>'[1]11'!J12</f>
        <v>49811</v>
      </c>
      <c r="G18" s="36">
        <f t="shared" si="1"/>
        <v>58407</v>
      </c>
      <c r="H18" s="37">
        <f t="shared" si="2"/>
        <v>127687</v>
      </c>
    </row>
    <row r="19" spans="1:14" s="41" customFormat="1" ht="15.75" x14ac:dyDescent="0.2">
      <c r="A19" s="34">
        <v>12</v>
      </c>
      <c r="B19" s="24">
        <f>'[1]12'!H12</f>
        <v>17220</v>
      </c>
      <c r="C19" s="25">
        <f>'[1]12'!G12</f>
        <v>50088</v>
      </c>
      <c r="D19" s="35">
        <f t="shared" si="0"/>
        <v>67308</v>
      </c>
      <c r="E19" s="25">
        <f>'[1]12'!K12</f>
        <v>8665</v>
      </c>
      <c r="F19" s="25">
        <f>'[1]12'!J12</f>
        <v>46488</v>
      </c>
      <c r="G19" s="36">
        <f t="shared" si="1"/>
        <v>55153</v>
      </c>
      <c r="H19" s="37">
        <f t="shared" si="2"/>
        <v>122461</v>
      </c>
    </row>
    <row r="20" spans="1:14" ht="15.75" x14ac:dyDescent="0.2">
      <c r="A20" s="18">
        <v>13</v>
      </c>
      <c r="B20" s="24">
        <f>'[1]13'!H12</f>
        <v>12434</v>
      </c>
      <c r="C20" s="25">
        <f>'[1]13'!G12</f>
        <v>56175</v>
      </c>
      <c r="D20" s="26">
        <f t="shared" si="0"/>
        <v>68609</v>
      </c>
      <c r="E20" s="25">
        <f>'[1]13'!K12</f>
        <v>9253</v>
      </c>
      <c r="F20" s="25">
        <f>'[1]13'!J12</f>
        <v>45371</v>
      </c>
      <c r="G20" s="27">
        <f t="shared" si="1"/>
        <v>54624</v>
      </c>
      <c r="H20" s="28">
        <f t="shared" si="2"/>
        <v>123233</v>
      </c>
    </row>
    <row r="21" spans="1:14" ht="15.75" x14ac:dyDescent="0.2">
      <c r="A21" s="18">
        <v>14</v>
      </c>
      <c r="B21" s="24">
        <f>'[1]14'!H12</f>
        <v>10171</v>
      </c>
      <c r="C21" s="25">
        <f>'[1]14'!G12</f>
        <v>54807</v>
      </c>
      <c r="D21" s="26">
        <f t="shared" si="0"/>
        <v>64978</v>
      </c>
      <c r="E21" s="25">
        <f>'[1]14'!K12</f>
        <v>9405</v>
      </c>
      <c r="F21" s="25">
        <f>'[1]14'!J12</f>
        <v>43044</v>
      </c>
      <c r="G21" s="27">
        <f t="shared" si="1"/>
        <v>52449</v>
      </c>
      <c r="H21" s="28">
        <f t="shared" si="2"/>
        <v>117427</v>
      </c>
    </row>
    <row r="22" spans="1:14" ht="15.75" x14ac:dyDescent="0.2">
      <c r="A22" s="18">
        <v>15</v>
      </c>
      <c r="B22" s="24">
        <f>'[1]15'!H12</f>
        <v>11178</v>
      </c>
      <c r="C22" s="25">
        <f>'[1]15'!G12</f>
        <v>62592</v>
      </c>
      <c r="D22" s="26">
        <f t="shared" si="0"/>
        <v>73770</v>
      </c>
      <c r="E22" s="25">
        <f>'[1]15'!K12</f>
        <v>11897</v>
      </c>
      <c r="F22" s="25">
        <f>'[1]15'!J12</f>
        <v>49917</v>
      </c>
      <c r="G22" s="27">
        <f t="shared" si="1"/>
        <v>61814</v>
      </c>
      <c r="H22" s="28">
        <f t="shared" si="2"/>
        <v>135584</v>
      </c>
    </row>
    <row r="23" spans="1:14" ht="15.75" x14ac:dyDescent="0.2">
      <c r="A23" s="18">
        <v>16</v>
      </c>
      <c r="B23" s="24">
        <f>'[1]16'!H12</f>
        <v>10039</v>
      </c>
      <c r="C23" s="25">
        <f>'[1]16'!G12</f>
        <v>58173</v>
      </c>
      <c r="D23" s="26">
        <f t="shared" si="0"/>
        <v>68212</v>
      </c>
      <c r="E23" s="25">
        <f>'[1]16'!K12</f>
        <v>11163</v>
      </c>
      <c r="F23" s="25">
        <f>'[1]16'!J12</f>
        <v>51246</v>
      </c>
      <c r="G23" s="27">
        <f t="shared" si="1"/>
        <v>62409</v>
      </c>
      <c r="H23" s="28">
        <f t="shared" si="2"/>
        <v>130621</v>
      </c>
    </row>
    <row r="24" spans="1:14" s="38" customFormat="1" ht="15.75" x14ac:dyDescent="0.2">
      <c r="A24" s="34">
        <v>17</v>
      </c>
      <c r="B24" s="24">
        <f>'[1]17'!H12</f>
        <v>12763</v>
      </c>
      <c r="C24" s="25">
        <f>'[1]17'!G12</f>
        <v>57772</v>
      </c>
      <c r="D24" s="35">
        <f t="shared" si="0"/>
        <v>70535</v>
      </c>
      <c r="E24" s="25">
        <f>'[1]17'!K12</f>
        <v>9457</v>
      </c>
      <c r="F24" s="25">
        <f>'[1]17'!J12</f>
        <v>54449</v>
      </c>
      <c r="G24" s="36">
        <f t="shared" si="1"/>
        <v>63906</v>
      </c>
      <c r="H24" s="37">
        <f t="shared" si="2"/>
        <v>134441</v>
      </c>
    </row>
    <row r="25" spans="1:14" s="38" customFormat="1" ht="15.75" x14ac:dyDescent="0.2">
      <c r="A25" s="34">
        <v>18</v>
      </c>
      <c r="B25" s="24">
        <f>'[1]18'!H12</f>
        <v>12155</v>
      </c>
      <c r="C25" s="25">
        <f>'[1]18'!G12</f>
        <v>55207</v>
      </c>
      <c r="D25" s="35">
        <f t="shared" si="0"/>
        <v>67362</v>
      </c>
      <c r="E25" s="25">
        <f>'[1]18'!K12</f>
        <v>9183</v>
      </c>
      <c r="F25" s="25">
        <f>'[1]18'!J12</f>
        <v>51748</v>
      </c>
      <c r="G25" s="36">
        <f t="shared" si="1"/>
        <v>60931</v>
      </c>
      <c r="H25" s="37">
        <f t="shared" si="2"/>
        <v>128293</v>
      </c>
    </row>
    <row r="26" spans="1:14" s="38" customFormat="1" ht="15.75" x14ac:dyDescent="0.2">
      <c r="A26" s="34">
        <v>19</v>
      </c>
      <c r="B26" s="24">
        <f>'[1]19'!H12</f>
        <v>10820</v>
      </c>
      <c r="C26" s="25">
        <f>'[1]19'!G12</f>
        <v>54875</v>
      </c>
      <c r="D26" s="35">
        <f t="shared" si="0"/>
        <v>65695</v>
      </c>
      <c r="E26" s="25">
        <f>'[1]19'!K12</f>
        <v>9289</v>
      </c>
      <c r="F26" s="25">
        <f>'[1]19'!J12</f>
        <v>50367</v>
      </c>
      <c r="G26" s="36">
        <f t="shared" si="1"/>
        <v>59656</v>
      </c>
      <c r="H26" s="37">
        <f t="shared" si="2"/>
        <v>125351</v>
      </c>
    </row>
    <row r="27" spans="1:14" ht="15.75" x14ac:dyDescent="0.2">
      <c r="A27" s="18">
        <v>20</v>
      </c>
      <c r="B27" s="24">
        <f>'[1]20'!H12</f>
        <v>10991</v>
      </c>
      <c r="C27" s="25">
        <f>'[1]20'!G12</f>
        <v>58567</v>
      </c>
      <c r="D27" s="26">
        <f t="shared" si="0"/>
        <v>69558</v>
      </c>
      <c r="E27" s="25">
        <f>'[1]20'!K12</f>
        <v>10680</v>
      </c>
      <c r="F27" s="25">
        <f>'[1]20'!J12</f>
        <v>49266</v>
      </c>
      <c r="G27" s="27">
        <f t="shared" si="1"/>
        <v>59946</v>
      </c>
      <c r="H27" s="28">
        <f t="shared" si="2"/>
        <v>129504</v>
      </c>
    </row>
    <row r="28" spans="1:14" ht="15.75" x14ac:dyDescent="0.2">
      <c r="A28" s="18">
        <v>21</v>
      </c>
      <c r="B28" s="24">
        <f>'[1]21'!H12</f>
        <v>9556</v>
      </c>
      <c r="C28" s="25">
        <f>'[1]21'!G12</f>
        <v>61174</v>
      </c>
      <c r="D28" s="26">
        <f t="shared" si="0"/>
        <v>70730</v>
      </c>
      <c r="E28" s="25">
        <f>'[1]21'!K12</f>
        <v>11428</v>
      </c>
      <c r="F28" s="25">
        <f>'[1]21'!J12</f>
        <v>47087</v>
      </c>
      <c r="G28" s="27">
        <f t="shared" si="1"/>
        <v>58515</v>
      </c>
      <c r="H28" s="28">
        <f t="shared" si="2"/>
        <v>129245</v>
      </c>
    </row>
    <row r="29" spans="1:14" ht="15.75" x14ac:dyDescent="0.2">
      <c r="A29" s="18">
        <v>22</v>
      </c>
      <c r="B29" s="24">
        <f>'[1]22'!H12</f>
        <v>9017</v>
      </c>
      <c r="C29" s="25">
        <f>'[1]22'!G12</f>
        <v>66636</v>
      </c>
      <c r="D29" s="26">
        <f t="shared" si="0"/>
        <v>75653</v>
      </c>
      <c r="E29" s="25">
        <f>'[1]22'!K12</f>
        <v>13781</v>
      </c>
      <c r="F29" s="25">
        <f>'[1]22'!J12</f>
        <v>48812</v>
      </c>
      <c r="G29" s="27">
        <f t="shared" si="1"/>
        <v>62593</v>
      </c>
      <c r="H29" s="28">
        <f t="shared" si="2"/>
        <v>138246</v>
      </c>
    </row>
    <row r="30" spans="1:14" s="45" customFormat="1" ht="15.75" x14ac:dyDescent="0.25">
      <c r="A30" s="42">
        <v>23</v>
      </c>
      <c r="B30" s="24">
        <f>'[1]23'!H12</f>
        <v>7588</v>
      </c>
      <c r="C30" s="25">
        <f>'[1]23'!G12</f>
        <v>66509</v>
      </c>
      <c r="D30" s="43">
        <f t="shared" si="0"/>
        <v>74097</v>
      </c>
      <c r="E30" s="25">
        <f>'[1]23'!K12</f>
        <v>15562</v>
      </c>
      <c r="F30" s="25">
        <f>'[1]23'!J12</f>
        <v>47876</v>
      </c>
      <c r="G30" s="27">
        <f t="shared" si="1"/>
        <v>63438</v>
      </c>
      <c r="H30" s="44">
        <f t="shared" si="2"/>
        <v>137535</v>
      </c>
    </row>
    <row r="31" spans="1:14" ht="15.75" x14ac:dyDescent="0.2">
      <c r="A31" s="18">
        <v>24</v>
      </c>
      <c r="B31" s="24">
        <f>'[1]24'!H12</f>
        <v>11598</v>
      </c>
      <c r="C31" s="25">
        <f>'[1]24'!G12</f>
        <v>62322</v>
      </c>
      <c r="D31" s="26">
        <f t="shared" si="0"/>
        <v>73920</v>
      </c>
      <c r="E31" s="25">
        <f>'[1]24'!K12</f>
        <v>12046</v>
      </c>
      <c r="F31" s="25">
        <f>'[1]24'!J12</f>
        <v>44914</v>
      </c>
      <c r="G31" s="27">
        <f t="shared" si="1"/>
        <v>56960</v>
      </c>
      <c r="H31" s="28">
        <f t="shared" si="2"/>
        <v>130880</v>
      </c>
    </row>
    <row r="32" spans="1:14" ht="15.75" x14ac:dyDescent="0.2">
      <c r="A32" s="18">
        <v>25</v>
      </c>
      <c r="B32" s="24">
        <f>'[1]25'!H12</f>
        <v>12751</v>
      </c>
      <c r="C32" s="25">
        <f>'[1]25'!G12</f>
        <v>57421</v>
      </c>
      <c r="D32" s="26">
        <f t="shared" si="0"/>
        <v>70172</v>
      </c>
      <c r="E32" s="25">
        <f>'[1]25'!K12</f>
        <v>10371</v>
      </c>
      <c r="F32" s="25">
        <f>'[1]25'!J12</f>
        <v>44228</v>
      </c>
      <c r="G32" s="27">
        <f t="shared" si="1"/>
        <v>54599</v>
      </c>
      <c r="H32" s="28">
        <f t="shared" si="2"/>
        <v>124771</v>
      </c>
    </row>
    <row r="33" spans="1:11" ht="15.75" x14ac:dyDescent="0.2">
      <c r="A33" s="18">
        <v>26</v>
      </c>
      <c r="B33" s="24">
        <f>'[1]26'!H12</f>
        <v>11385</v>
      </c>
      <c r="C33" s="25">
        <f>'[1]26'!G12</f>
        <v>60857</v>
      </c>
      <c r="D33" s="26">
        <f t="shared" si="0"/>
        <v>72242</v>
      </c>
      <c r="E33" s="25">
        <f>'[1]26'!K12</f>
        <v>11547</v>
      </c>
      <c r="F33" s="25">
        <f>'[1]26'!J12</f>
        <v>48885</v>
      </c>
      <c r="G33" s="27">
        <f t="shared" si="1"/>
        <v>60432</v>
      </c>
      <c r="H33" s="28">
        <f t="shared" si="2"/>
        <v>132674</v>
      </c>
    </row>
    <row r="34" spans="1:11" ht="15.75" x14ac:dyDescent="0.2">
      <c r="A34" s="18">
        <v>27</v>
      </c>
      <c r="B34" s="24">
        <f>'[1]27'!H12</f>
        <v>9913</v>
      </c>
      <c r="C34" s="25">
        <f>'[1]27'!G12</f>
        <v>64543</v>
      </c>
      <c r="D34" s="26">
        <f t="shared" si="0"/>
        <v>74456</v>
      </c>
      <c r="E34" s="25">
        <f>'[1]27'!K12</f>
        <v>15008</v>
      </c>
      <c r="F34" s="25">
        <f>'[1]27'!J12</f>
        <v>47797</v>
      </c>
      <c r="G34" s="27">
        <f t="shared" si="1"/>
        <v>62805</v>
      </c>
      <c r="H34" s="28">
        <f t="shared" si="2"/>
        <v>137261</v>
      </c>
    </row>
    <row r="35" spans="1:11" ht="16.5" customHeight="1" x14ac:dyDescent="0.2">
      <c r="A35" s="18">
        <v>28</v>
      </c>
      <c r="B35" s="24">
        <f>'[1]28'!H12</f>
        <v>9256</v>
      </c>
      <c r="C35" s="25">
        <f>'[1]28'!G12</f>
        <v>65419</v>
      </c>
      <c r="D35" s="26">
        <f t="shared" si="0"/>
        <v>74675</v>
      </c>
      <c r="E35" s="25">
        <f>'[1]28'!K12</f>
        <v>18058</v>
      </c>
      <c r="F35" s="25">
        <f>'[1]28'!J12</f>
        <v>48149</v>
      </c>
      <c r="G35" s="27">
        <f t="shared" si="1"/>
        <v>66207</v>
      </c>
      <c r="H35" s="28">
        <f t="shared" si="2"/>
        <v>140882</v>
      </c>
    </row>
    <row r="36" spans="1:11" ht="15.75" x14ac:dyDescent="0.2">
      <c r="A36" s="18">
        <v>29</v>
      </c>
      <c r="B36" s="24">
        <f>'[1]29'!H12</f>
        <v>7829</v>
      </c>
      <c r="C36" s="25">
        <f>'[1]29'!G12</f>
        <v>69645</v>
      </c>
      <c r="D36" s="26">
        <f t="shared" si="0"/>
        <v>77474</v>
      </c>
      <c r="E36" s="25">
        <f>'[1]29'!K12</f>
        <v>20981</v>
      </c>
      <c r="F36" s="25">
        <f>'[1]29'!J12</f>
        <v>46579</v>
      </c>
      <c r="G36" s="27">
        <f t="shared" si="1"/>
        <v>67560</v>
      </c>
      <c r="H36" s="28">
        <f t="shared" si="2"/>
        <v>145034</v>
      </c>
    </row>
    <row r="37" spans="1:11" s="50" customFormat="1" ht="15.75" x14ac:dyDescent="0.2">
      <c r="A37" s="46">
        <v>30</v>
      </c>
      <c r="B37" s="24">
        <f>'[1]30'!H12</f>
        <v>7965</v>
      </c>
      <c r="C37" s="25">
        <f>'[1]30'!G12</f>
        <v>67297</v>
      </c>
      <c r="D37" s="47">
        <f t="shared" si="0"/>
        <v>75262</v>
      </c>
      <c r="E37" s="25">
        <f>'[1]30'!K12</f>
        <v>17960</v>
      </c>
      <c r="F37" s="25">
        <f>'[1]30'!J12</f>
        <v>49519</v>
      </c>
      <c r="G37" s="48">
        <f t="shared" si="1"/>
        <v>67479</v>
      </c>
      <c r="H37" s="49">
        <f t="shared" si="2"/>
        <v>142741</v>
      </c>
    </row>
    <row r="38" spans="1:11" ht="15.75" x14ac:dyDescent="0.2">
      <c r="A38" s="18">
        <v>31</v>
      </c>
      <c r="B38" s="24">
        <f>'[1]31'!H12</f>
        <v>11355</v>
      </c>
      <c r="C38" s="25">
        <f>'[1]31'!G12</f>
        <v>53768</v>
      </c>
      <c r="D38" s="26">
        <f t="shared" si="0"/>
        <v>65123</v>
      </c>
      <c r="E38" s="25">
        <f>'[1]31'!K12</f>
        <v>9358</v>
      </c>
      <c r="F38" s="25">
        <f>'[1]31'!J12</f>
        <v>50093</v>
      </c>
      <c r="G38" s="27">
        <f t="shared" si="1"/>
        <v>59451</v>
      </c>
      <c r="H38" s="28">
        <f t="shared" si="2"/>
        <v>124574</v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351278</v>
      </c>
      <c r="C40" s="57">
        <f>SUM(C8:C38)</f>
        <v>1753723</v>
      </c>
      <c r="D40" s="57">
        <f>SUM(B40:C40)</f>
        <v>2105001</v>
      </c>
      <c r="E40" s="57">
        <f>SUM(E8:E38)</f>
        <v>375911</v>
      </c>
      <c r="F40" s="57">
        <f>SUM(F8:F38)</f>
        <v>1491732</v>
      </c>
      <c r="G40" s="57">
        <f>SUM(E40:F40)</f>
        <v>1867643</v>
      </c>
      <c r="H40" s="57">
        <f>SUM(D40,G40)</f>
        <v>3972644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56571.709677419356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48120.387096774197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8" activePane="bottomLeft" state="frozen"/>
      <selection activeCell="G11" sqref="G11"/>
      <selection pane="bottomLeft" activeCell="G11" sqref="G11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ธันวาคม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3855</v>
      </c>
      <c r="C8" s="19">
        <f>'[1]1'!G13</f>
        <v>16985</v>
      </c>
      <c r="D8" s="92">
        <f t="shared" ref="D8:D38" si="0">SUM(B8:C8)</f>
        <v>20840</v>
      </c>
      <c r="E8" s="19">
        <f>'[1]1'!K13</f>
        <v>7642</v>
      </c>
      <c r="F8" s="19">
        <f>'[1]1'!J13</f>
        <v>12772</v>
      </c>
      <c r="G8" s="93">
        <f t="shared" ref="G8:G38" si="1">SUM(E8:F8)</f>
        <v>20414</v>
      </c>
      <c r="H8" s="94">
        <f>IF(SUM(D8,G8)=0,"",SUM(D8,G8))</f>
        <v>41254</v>
      </c>
    </row>
    <row r="9" spans="1:10" ht="15.75" x14ac:dyDescent="0.2">
      <c r="A9" s="18">
        <v>2</v>
      </c>
      <c r="B9" s="24">
        <f>'[1]2'!H13</f>
        <v>4227</v>
      </c>
      <c r="C9" s="24">
        <f>'[1]2'!G13</f>
        <v>14286</v>
      </c>
      <c r="D9" s="95">
        <f t="shared" si="0"/>
        <v>18513</v>
      </c>
      <c r="E9" s="24">
        <f>'[1]2'!K13</f>
        <v>7375</v>
      </c>
      <c r="F9" s="24">
        <f>'[1]2'!J13</f>
        <v>13116</v>
      </c>
      <c r="G9" s="93">
        <f t="shared" si="1"/>
        <v>20491</v>
      </c>
      <c r="H9" s="94">
        <f t="shared" ref="H9:H36" si="2">IF(SUM(D9,G9)=0,"",SUM(D9,G9))</f>
        <v>39004</v>
      </c>
    </row>
    <row r="10" spans="1:10" ht="15.75" x14ac:dyDescent="0.2">
      <c r="A10" s="18">
        <v>3</v>
      </c>
      <c r="B10" s="24">
        <f>'[1]3'!H13</f>
        <v>6151</v>
      </c>
      <c r="C10" s="24">
        <f>'[1]3'!G13</f>
        <v>14756</v>
      </c>
      <c r="D10" s="95">
        <f t="shared" si="0"/>
        <v>20907</v>
      </c>
      <c r="E10" s="24">
        <f>'[1]3'!K13</f>
        <v>5398</v>
      </c>
      <c r="F10" s="24">
        <f>'[1]3'!J13</f>
        <v>17130</v>
      </c>
      <c r="G10" s="93">
        <f t="shared" si="1"/>
        <v>22528</v>
      </c>
      <c r="H10" s="94">
        <f t="shared" si="2"/>
        <v>43435</v>
      </c>
    </row>
    <row r="11" spans="1:10" s="88" customFormat="1" ht="18.75" customHeight="1" x14ac:dyDescent="0.2">
      <c r="A11" s="18">
        <v>4</v>
      </c>
      <c r="B11" s="24">
        <f>'[1]4'!H13</f>
        <v>6132</v>
      </c>
      <c r="C11" s="24">
        <f>'[1]4'!G13</f>
        <v>14177</v>
      </c>
      <c r="D11" s="95">
        <f t="shared" si="0"/>
        <v>20309</v>
      </c>
      <c r="E11" s="24">
        <f>'[1]4'!K13</f>
        <v>5047</v>
      </c>
      <c r="F11" s="24">
        <f>'[1]4'!J13</f>
        <v>16756</v>
      </c>
      <c r="G11" s="93">
        <f t="shared" si="1"/>
        <v>21803</v>
      </c>
      <c r="H11" s="94">
        <f t="shared" si="2"/>
        <v>42112</v>
      </c>
    </row>
    <row r="12" spans="1:10" ht="18" customHeight="1" x14ac:dyDescent="0.2">
      <c r="A12" s="18">
        <v>5</v>
      </c>
      <c r="B12" s="24">
        <f>'[1]5'!H13</f>
        <v>7487</v>
      </c>
      <c r="C12" s="24">
        <f>'[1]5'!G13</f>
        <v>13213</v>
      </c>
      <c r="D12" s="95">
        <f t="shared" si="0"/>
        <v>20700</v>
      </c>
      <c r="E12" s="24">
        <f>'[1]5'!K13</f>
        <v>4925</v>
      </c>
      <c r="F12" s="24">
        <f>'[1]5'!J13</f>
        <v>16039</v>
      </c>
      <c r="G12" s="93">
        <f t="shared" si="1"/>
        <v>20964</v>
      </c>
      <c r="H12" s="94">
        <f t="shared" si="2"/>
        <v>41664</v>
      </c>
    </row>
    <row r="13" spans="1:10" ht="15.75" x14ac:dyDescent="0.2">
      <c r="A13" s="18">
        <v>6</v>
      </c>
      <c r="B13" s="24">
        <f>'[1]6'!H13</f>
        <v>6490</v>
      </c>
      <c r="C13" s="24">
        <f>'[1]6'!G13</f>
        <v>15580</v>
      </c>
      <c r="D13" s="95">
        <f t="shared" si="0"/>
        <v>22070</v>
      </c>
      <c r="E13" s="24">
        <f>'[1]6'!K13</f>
        <v>5903</v>
      </c>
      <c r="F13" s="24">
        <f>'[1]6'!J13</f>
        <v>15156</v>
      </c>
      <c r="G13" s="93">
        <f t="shared" si="1"/>
        <v>21059</v>
      </c>
      <c r="H13" s="94">
        <f t="shared" si="2"/>
        <v>43129</v>
      </c>
    </row>
    <row r="14" spans="1:10" ht="15.75" x14ac:dyDescent="0.2">
      <c r="A14" s="18">
        <v>7</v>
      </c>
      <c r="B14" s="24">
        <f>'[1]7'!H13</f>
        <v>4612</v>
      </c>
      <c r="C14" s="24">
        <f>'[1]7'!G13</f>
        <v>16462</v>
      </c>
      <c r="D14" s="95">
        <f t="shared" si="0"/>
        <v>21074</v>
      </c>
      <c r="E14" s="24">
        <f>'[1]7'!K13</f>
        <v>6804</v>
      </c>
      <c r="F14" s="24">
        <f>'[1]7'!J13</f>
        <v>13193</v>
      </c>
      <c r="G14" s="93">
        <f t="shared" si="1"/>
        <v>19997</v>
      </c>
      <c r="H14" s="94">
        <f t="shared" si="2"/>
        <v>41071</v>
      </c>
    </row>
    <row r="15" spans="1:10" ht="15.75" x14ac:dyDescent="0.2">
      <c r="A15" s="18">
        <v>8</v>
      </c>
      <c r="B15" s="24">
        <f>'[1]8'!H13</f>
        <v>4411</v>
      </c>
      <c r="C15" s="24">
        <f>'[1]8'!G13</f>
        <v>17179</v>
      </c>
      <c r="D15" s="95">
        <f t="shared" si="0"/>
        <v>21590</v>
      </c>
      <c r="E15" s="24">
        <f>'[1]8'!K13</f>
        <v>8731</v>
      </c>
      <c r="F15" s="24">
        <f>'[1]8'!J13</f>
        <v>13455</v>
      </c>
      <c r="G15" s="93">
        <f t="shared" si="1"/>
        <v>22186</v>
      </c>
      <c r="H15" s="94">
        <f t="shared" si="2"/>
        <v>43776</v>
      </c>
    </row>
    <row r="16" spans="1:10" ht="15.75" x14ac:dyDescent="0.2">
      <c r="A16" s="18">
        <v>9</v>
      </c>
      <c r="B16" s="24">
        <f>'[1]9'!H13</f>
        <v>4963</v>
      </c>
      <c r="C16" s="24">
        <f>'[1]9'!G13</f>
        <v>17250</v>
      </c>
      <c r="D16" s="95">
        <f t="shared" si="0"/>
        <v>22213</v>
      </c>
      <c r="E16" s="24">
        <f>'[1]9'!K13</f>
        <v>7594</v>
      </c>
      <c r="F16" s="24">
        <f>'[1]9'!J13</f>
        <v>12976</v>
      </c>
      <c r="G16" s="93">
        <f t="shared" si="1"/>
        <v>20570</v>
      </c>
      <c r="H16" s="94">
        <f t="shared" si="2"/>
        <v>42783</v>
      </c>
    </row>
    <row r="17" spans="1:8" s="99" customFormat="1" ht="15.75" x14ac:dyDescent="0.2">
      <c r="A17" s="34">
        <v>10</v>
      </c>
      <c r="B17" s="24">
        <f>'[1]10'!H13</f>
        <v>6972</v>
      </c>
      <c r="C17" s="24">
        <f>'[1]10'!G13</f>
        <v>14487</v>
      </c>
      <c r="D17" s="96">
        <f t="shared" si="0"/>
        <v>21459</v>
      </c>
      <c r="E17" s="24">
        <f>'[1]10'!K13</f>
        <v>4977</v>
      </c>
      <c r="F17" s="24">
        <f>'[1]10'!J13</f>
        <v>17224</v>
      </c>
      <c r="G17" s="97">
        <f t="shared" si="1"/>
        <v>22201</v>
      </c>
      <c r="H17" s="98">
        <f t="shared" si="2"/>
        <v>43660</v>
      </c>
    </row>
    <row r="18" spans="1:8" s="99" customFormat="1" ht="15.75" x14ac:dyDescent="0.2">
      <c r="A18" s="34">
        <v>11</v>
      </c>
      <c r="B18" s="24">
        <f>'[1]11'!H13</f>
        <v>9202</v>
      </c>
      <c r="C18" s="24">
        <f>'[1]11'!G13</f>
        <v>12756</v>
      </c>
      <c r="D18" s="96">
        <f t="shared" si="0"/>
        <v>21958</v>
      </c>
      <c r="E18" s="24">
        <f>'[1]11'!K13</f>
        <v>4982</v>
      </c>
      <c r="F18" s="24">
        <f>'[1]11'!J13</f>
        <v>16730</v>
      </c>
      <c r="G18" s="97">
        <f t="shared" si="1"/>
        <v>21712</v>
      </c>
      <c r="H18" s="98">
        <f t="shared" si="2"/>
        <v>43670</v>
      </c>
    </row>
    <row r="19" spans="1:8" s="100" customFormat="1" ht="15.75" x14ac:dyDescent="0.2">
      <c r="A19" s="34">
        <v>12</v>
      </c>
      <c r="B19" s="24">
        <f>'[1]12'!H13</f>
        <v>6914</v>
      </c>
      <c r="C19" s="24">
        <f>'[1]12'!G13</f>
        <v>14617</v>
      </c>
      <c r="D19" s="96">
        <f t="shared" si="0"/>
        <v>21531</v>
      </c>
      <c r="E19" s="24">
        <f>'[1]12'!K13</f>
        <v>4652</v>
      </c>
      <c r="F19" s="24">
        <f>'[1]12'!J13</f>
        <v>15966</v>
      </c>
      <c r="G19" s="97">
        <f t="shared" si="1"/>
        <v>20618</v>
      </c>
      <c r="H19" s="98">
        <f t="shared" si="2"/>
        <v>42149</v>
      </c>
    </row>
    <row r="20" spans="1:8" ht="15.75" x14ac:dyDescent="0.2">
      <c r="A20" s="18">
        <v>13</v>
      </c>
      <c r="B20" s="24">
        <f>'[1]13'!H13</f>
        <v>6047</v>
      </c>
      <c r="C20" s="24">
        <f>'[1]13'!G13</f>
        <v>16313</v>
      </c>
      <c r="D20" s="95">
        <f t="shared" si="0"/>
        <v>22360</v>
      </c>
      <c r="E20" s="24">
        <f>'[1]13'!K13</f>
        <v>6125</v>
      </c>
      <c r="F20" s="24">
        <f>'[1]13'!J13</f>
        <v>15414</v>
      </c>
      <c r="G20" s="93">
        <f t="shared" si="1"/>
        <v>21539</v>
      </c>
      <c r="H20" s="94">
        <f t="shared" si="2"/>
        <v>43899</v>
      </c>
    </row>
    <row r="21" spans="1:8" ht="15.75" x14ac:dyDescent="0.2">
      <c r="A21" s="18">
        <v>14</v>
      </c>
      <c r="B21" s="24">
        <f>'[1]14'!H13</f>
        <v>5015</v>
      </c>
      <c r="C21" s="24">
        <f>'[1]14'!G13</f>
        <v>16393</v>
      </c>
      <c r="D21" s="95">
        <f t="shared" si="0"/>
        <v>21408</v>
      </c>
      <c r="E21" s="24">
        <f>'[1]14'!K13</f>
        <v>6816</v>
      </c>
      <c r="F21" s="24">
        <f>'[1]14'!J13</f>
        <v>13755</v>
      </c>
      <c r="G21" s="93">
        <f t="shared" si="1"/>
        <v>20571</v>
      </c>
      <c r="H21" s="94">
        <f t="shared" si="2"/>
        <v>41979</v>
      </c>
    </row>
    <row r="22" spans="1:8" ht="15.75" x14ac:dyDescent="0.2">
      <c r="A22" s="18">
        <v>15</v>
      </c>
      <c r="B22" s="24">
        <f>'[1]15'!H13</f>
        <v>4716</v>
      </c>
      <c r="C22" s="24">
        <f>'[1]15'!G13</f>
        <v>17609</v>
      </c>
      <c r="D22" s="95">
        <f t="shared" si="0"/>
        <v>22325</v>
      </c>
      <c r="E22" s="24">
        <f>'[1]15'!K13</f>
        <v>7635</v>
      </c>
      <c r="F22" s="24">
        <f>'[1]15'!J13</f>
        <v>14798</v>
      </c>
      <c r="G22" s="93">
        <f t="shared" si="1"/>
        <v>22433</v>
      </c>
      <c r="H22" s="94">
        <f t="shared" si="2"/>
        <v>44758</v>
      </c>
    </row>
    <row r="23" spans="1:8" s="88" customFormat="1" ht="15.75" x14ac:dyDescent="0.2">
      <c r="A23" s="18">
        <v>16</v>
      </c>
      <c r="B23" s="24">
        <f>'[1]16'!H13</f>
        <v>5278</v>
      </c>
      <c r="C23" s="24">
        <f>'[1]16'!G13</f>
        <v>17912</v>
      </c>
      <c r="D23" s="95">
        <f t="shared" si="0"/>
        <v>23190</v>
      </c>
      <c r="E23" s="24">
        <f>'[1]16'!K13</f>
        <v>6269</v>
      </c>
      <c r="F23" s="24">
        <f>'[1]16'!J13</f>
        <v>15089</v>
      </c>
      <c r="G23" s="93">
        <f t="shared" si="1"/>
        <v>21358</v>
      </c>
      <c r="H23" s="94">
        <f t="shared" si="2"/>
        <v>44548</v>
      </c>
    </row>
    <row r="24" spans="1:8" s="99" customFormat="1" ht="15.75" x14ac:dyDescent="0.2">
      <c r="A24" s="34">
        <v>17</v>
      </c>
      <c r="B24" s="24">
        <f>'[1]17'!H13</f>
        <v>7800</v>
      </c>
      <c r="C24" s="24">
        <f>'[1]17'!G13</f>
        <v>15270</v>
      </c>
      <c r="D24" s="96">
        <f t="shared" si="0"/>
        <v>23070</v>
      </c>
      <c r="E24" s="24">
        <f>'[1]17'!K13</f>
        <v>4625</v>
      </c>
      <c r="F24" s="24">
        <f>'[1]17'!J13</f>
        <v>18319</v>
      </c>
      <c r="G24" s="97">
        <f t="shared" si="1"/>
        <v>22944</v>
      </c>
      <c r="H24" s="98">
        <f t="shared" si="2"/>
        <v>46014</v>
      </c>
    </row>
    <row r="25" spans="1:8" s="99" customFormat="1" ht="15.75" x14ac:dyDescent="0.2">
      <c r="A25" s="34">
        <v>18</v>
      </c>
      <c r="B25" s="24">
        <f>'[1]18'!H13</f>
        <v>7066</v>
      </c>
      <c r="C25" s="24">
        <f>'[1]18'!G13</f>
        <v>15489</v>
      </c>
      <c r="D25" s="96">
        <f t="shared" si="0"/>
        <v>22555</v>
      </c>
      <c r="E25" s="24">
        <f>'[1]18'!K13</f>
        <v>4984</v>
      </c>
      <c r="F25" s="24">
        <f>'[1]18'!J13</f>
        <v>17885</v>
      </c>
      <c r="G25" s="97">
        <f t="shared" si="1"/>
        <v>22869</v>
      </c>
      <c r="H25" s="98">
        <f t="shared" si="2"/>
        <v>45424</v>
      </c>
    </row>
    <row r="26" spans="1:8" s="99" customFormat="1" ht="15.75" x14ac:dyDescent="0.2">
      <c r="A26" s="34">
        <v>19</v>
      </c>
      <c r="B26" s="24">
        <f>'[1]19'!H13</f>
        <v>5796</v>
      </c>
      <c r="C26" s="24">
        <f>'[1]19'!G13</f>
        <v>15286</v>
      </c>
      <c r="D26" s="96">
        <f t="shared" si="0"/>
        <v>21082</v>
      </c>
      <c r="E26" s="24">
        <f>'[1]19'!K13</f>
        <v>4553</v>
      </c>
      <c r="F26" s="24">
        <f>'[1]19'!J13</f>
        <v>17046</v>
      </c>
      <c r="G26" s="97">
        <f t="shared" si="1"/>
        <v>21599</v>
      </c>
      <c r="H26" s="98">
        <f t="shared" si="2"/>
        <v>42681</v>
      </c>
    </row>
    <row r="27" spans="1:8" ht="15.75" x14ac:dyDescent="0.2">
      <c r="A27" s="18">
        <v>20</v>
      </c>
      <c r="B27" s="24">
        <f>'[1]20'!H13</f>
        <v>5995</v>
      </c>
      <c r="C27" s="24">
        <f>'[1]20'!G13</f>
        <v>17337</v>
      </c>
      <c r="D27" s="95">
        <f t="shared" si="0"/>
        <v>23332</v>
      </c>
      <c r="E27" s="24">
        <f>'[1]20'!K13</f>
        <v>6088</v>
      </c>
      <c r="F27" s="24">
        <f>'[1]20'!J13</f>
        <v>16668</v>
      </c>
      <c r="G27" s="93">
        <f t="shared" si="1"/>
        <v>22756</v>
      </c>
      <c r="H27" s="94">
        <f t="shared" si="2"/>
        <v>46088</v>
      </c>
    </row>
    <row r="28" spans="1:8" ht="15.75" x14ac:dyDescent="0.2">
      <c r="A28" s="18">
        <v>21</v>
      </c>
      <c r="B28" s="24">
        <f>'[1]21'!H13</f>
        <v>5554</v>
      </c>
      <c r="C28" s="24">
        <f>'[1]21'!G13</f>
        <v>17047</v>
      </c>
      <c r="D28" s="95">
        <f t="shared" si="0"/>
        <v>22601</v>
      </c>
      <c r="E28" s="24">
        <f>'[1]21'!K13</f>
        <v>6327</v>
      </c>
      <c r="F28" s="24">
        <f>'[1]21'!J13</f>
        <v>14446</v>
      </c>
      <c r="G28" s="93">
        <f t="shared" si="1"/>
        <v>20773</v>
      </c>
      <c r="H28" s="94">
        <f t="shared" si="2"/>
        <v>43374</v>
      </c>
    </row>
    <row r="29" spans="1:8" ht="15.75" x14ac:dyDescent="0.2">
      <c r="A29" s="18">
        <v>22</v>
      </c>
      <c r="B29" s="24">
        <f>'[1]22'!H13</f>
        <v>4570</v>
      </c>
      <c r="C29" s="24">
        <f>'[1]22'!G13</f>
        <v>18397</v>
      </c>
      <c r="D29" s="95">
        <f t="shared" si="0"/>
        <v>22967</v>
      </c>
      <c r="E29" s="24">
        <f>'[1]22'!K13</f>
        <v>7191</v>
      </c>
      <c r="F29" s="24">
        <f>'[1]22'!J13</f>
        <v>15364</v>
      </c>
      <c r="G29" s="93">
        <f t="shared" si="1"/>
        <v>22555</v>
      </c>
      <c r="H29" s="94">
        <f t="shared" si="2"/>
        <v>45522</v>
      </c>
    </row>
    <row r="30" spans="1:8" s="103" customFormat="1" ht="15.75" x14ac:dyDescent="0.25">
      <c r="A30" s="42">
        <v>23</v>
      </c>
      <c r="B30" s="24">
        <f>'[1]23'!H13</f>
        <v>4511</v>
      </c>
      <c r="C30" s="24">
        <f>'[1]23'!G13</f>
        <v>19357</v>
      </c>
      <c r="D30" s="101">
        <f t="shared" si="0"/>
        <v>23868</v>
      </c>
      <c r="E30" s="24">
        <f>'[1]23'!K13</f>
        <v>6439</v>
      </c>
      <c r="F30" s="24">
        <f>'[1]23'!J13</f>
        <v>14759</v>
      </c>
      <c r="G30" s="93">
        <f t="shared" si="1"/>
        <v>21198</v>
      </c>
      <c r="H30" s="102">
        <f t="shared" si="2"/>
        <v>45066</v>
      </c>
    </row>
    <row r="31" spans="1:8" ht="15.75" x14ac:dyDescent="0.2">
      <c r="A31" s="18">
        <v>24</v>
      </c>
      <c r="B31" s="24">
        <f>'[1]24'!H13</f>
        <v>6546</v>
      </c>
      <c r="C31" s="24">
        <f>'[1]24'!G13</f>
        <v>16862</v>
      </c>
      <c r="D31" s="95">
        <f t="shared" si="0"/>
        <v>23408</v>
      </c>
      <c r="E31" s="24">
        <f>'[1]24'!K13</f>
        <v>5503</v>
      </c>
      <c r="F31" s="24">
        <f>'[1]24'!J13</f>
        <v>16867</v>
      </c>
      <c r="G31" s="93">
        <f t="shared" si="1"/>
        <v>22370</v>
      </c>
      <c r="H31" s="94">
        <f t="shared" si="2"/>
        <v>45778</v>
      </c>
    </row>
    <row r="32" spans="1:8" ht="15.75" x14ac:dyDescent="0.2">
      <c r="A32" s="18">
        <v>25</v>
      </c>
      <c r="B32" s="24">
        <f>'[1]25'!H13</f>
        <v>7235</v>
      </c>
      <c r="C32" s="24">
        <f>'[1]25'!G13</f>
        <v>14943</v>
      </c>
      <c r="D32" s="95">
        <f t="shared" si="0"/>
        <v>22178</v>
      </c>
      <c r="E32" s="24">
        <f>'[1]25'!K13</f>
        <v>4962</v>
      </c>
      <c r="F32" s="24">
        <f>'[1]25'!J13</f>
        <v>17614</v>
      </c>
      <c r="G32" s="93">
        <f t="shared" si="1"/>
        <v>22576</v>
      </c>
      <c r="H32" s="94">
        <f t="shared" si="2"/>
        <v>44754</v>
      </c>
    </row>
    <row r="33" spans="1:11" ht="15.75" x14ac:dyDescent="0.2">
      <c r="A33" s="18">
        <v>26</v>
      </c>
      <c r="B33" s="24">
        <f>'[1]26'!H13</f>
        <v>5920</v>
      </c>
      <c r="C33" s="24">
        <f>'[1]26'!G13</f>
        <v>15560</v>
      </c>
      <c r="D33" s="95">
        <f t="shared" si="0"/>
        <v>21480</v>
      </c>
      <c r="E33" s="24">
        <f>'[1]26'!K13</f>
        <v>4441</v>
      </c>
      <c r="F33" s="24">
        <f>'[1]26'!J13</f>
        <v>17097</v>
      </c>
      <c r="G33" s="93">
        <f t="shared" si="1"/>
        <v>21538</v>
      </c>
      <c r="H33" s="94">
        <f t="shared" si="2"/>
        <v>43018</v>
      </c>
    </row>
    <row r="34" spans="1:11" ht="15.75" x14ac:dyDescent="0.2">
      <c r="A34" s="18">
        <v>27</v>
      </c>
      <c r="B34" s="24">
        <f>'[1]27'!H13</f>
        <v>6136</v>
      </c>
      <c r="C34" s="24">
        <f>'[1]27'!G13</f>
        <v>16580</v>
      </c>
      <c r="D34" s="95">
        <f t="shared" si="0"/>
        <v>22716</v>
      </c>
      <c r="E34" s="24">
        <f>'[1]27'!K13</f>
        <v>6680</v>
      </c>
      <c r="F34" s="24">
        <f>'[1]27'!J13</f>
        <v>16377</v>
      </c>
      <c r="G34" s="93">
        <f t="shared" si="1"/>
        <v>23057</v>
      </c>
      <c r="H34" s="94">
        <f t="shared" si="2"/>
        <v>45773</v>
      </c>
    </row>
    <row r="35" spans="1:11" ht="16.5" customHeight="1" x14ac:dyDescent="0.2">
      <c r="A35" s="18">
        <v>28</v>
      </c>
      <c r="B35" s="24">
        <f>'[1]28'!H13</f>
        <v>4837</v>
      </c>
      <c r="C35" s="24">
        <f>'[1]28'!G13</f>
        <v>18114</v>
      </c>
      <c r="D35" s="95">
        <f t="shared" si="0"/>
        <v>22951</v>
      </c>
      <c r="E35" s="24">
        <f>'[1]28'!K13</f>
        <v>7683</v>
      </c>
      <c r="F35" s="24">
        <f>'[1]28'!J13</f>
        <v>14707</v>
      </c>
      <c r="G35" s="93">
        <f t="shared" si="1"/>
        <v>22390</v>
      </c>
      <c r="H35" s="94">
        <f t="shared" si="2"/>
        <v>45341</v>
      </c>
    </row>
    <row r="36" spans="1:11" ht="15.75" x14ac:dyDescent="0.2">
      <c r="A36" s="18">
        <v>29</v>
      </c>
      <c r="B36" s="24">
        <f>'[1]29'!H13</f>
        <v>3566</v>
      </c>
      <c r="C36" s="24">
        <f>'[1]29'!G13</f>
        <v>18279</v>
      </c>
      <c r="D36" s="95">
        <f t="shared" si="0"/>
        <v>21845</v>
      </c>
      <c r="E36" s="24">
        <f>'[1]29'!K13</f>
        <v>9870</v>
      </c>
      <c r="F36" s="24">
        <f>'[1]29'!J13</f>
        <v>13762</v>
      </c>
      <c r="G36" s="93">
        <f t="shared" si="1"/>
        <v>23632</v>
      </c>
      <c r="H36" s="94">
        <f t="shared" si="2"/>
        <v>45477</v>
      </c>
    </row>
    <row r="37" spans="1:11" s="107" customFormat="1" ht="15.75" x14ac:dyDescent="0.25">
      <c r="A37" s="46">
        <v>30</v>
      </c>
      <c r="B37" s="24">
        <f>'[1]30'!H13</f>
        <v>3814</v>
      </c>
      <c r="C37" s="24">
        <f>'[1]30'!G13</f>
        <v>19656</v>
      </c>
      <c r="D37" s="104">
        <f t="shared" si="0"/>
        <v>23470</v>
      </c>
      <c r="E37" s="24">
        <f>'[1]30'!K13</f>
        <v>8768</v>
      </c>
      <c r="F37" s="24">
        <f>'[1]30'!J13</f>
        <v>13876</v>
      </c>
      <c r="G37" s="105">
        <f t="shared" si="1"/>
        <v>22644</v>
      </c>
      <c r="H37" s="106">
        <f>IF(SUM(D37,G37)=0,"",SUM(D37,G37))</f>
        <v>46114</v>
      </c>
    </row>
    <row r="38" spans="1:11" ht="15.75" x14ac:dyDescent="0.2">
      <c r="A38" s="18">
        <v>31</v>
      </c>
      <c r="B38" s="24">
        <f>'[1]31'!H13</f>
        <v>6115</v>
      </c>
      <c r="C38" s="24">
        <f>'[1]31'!G13</f>
        <v>15051</v>
      </c>
      <c r="D38" s="95">
        <f t="shared" si="0"/>
        <v>21166</v>
      </c>
      <c r="E38" s="24">
        <f>'[1]31'!K13</f>
        <v>6534</v>
      </c>
      <c r="F38" s="24">
        <f>'[1]31'!J13</f>
        <v>16514</v>
      </c>
      <c r="G38" s="93">
        <f t="shared" si="1"/>
        <v>23048</v>
      </c>
      <c r="H38" s="94">
        <f>IF(SUM(D38,G38)=0,"",SUM(D38,G38))</f>
        <v>44214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177933</v>
      </c>
      <c r="C40" s="57">
        <f>SUM(C8:C38)</f>
        <v>503203</v>
      </c>
      <c r="D40" s="57">
        <f>SUM(B40:C40)</f>
        <v>681136</v>
      </c>
      <c r="E40" s="57">
        <f>SUM(E8:E38)</f>
        <v>195523</v>
      </c>
      <c r="F40" s="57">
        <f>SUM(F8:F38)</f>
        <v>480870</v>
      </c>
      <c r="G40" s="57">
        <f>SUM(E40:F40)</f>
        <v>676393</v>
      </c>
      <c r="H40" s="57">
        <f>SUM(D40,G40)</f>
        <v>1357529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16232.354838709678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15511.935483870968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G11" sqref="G11"/>
      <selection pane="bottomLeft" activeCell="G11" sqref="G11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ธันวาคม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154</v>
      </c>
      <c r="C8" s="19">
        <f>'[1]1'!G15</f>
        <v>3140</v>
      </c>
      <c r="D8" s="92">
        <f t="shared" ref="D8:D38" si="0">SUM(B8:C8)</f>
        <v>3294</v>
      </c>
      <c r="E8" s="19">
        <f>'[1]1'!K15</f>
        <v>425</v>
      </c>
      <c r="F8" s="19">
        <f>'[1]1'!J15</f>
        <v>3477</v>
      </c>
      <c r="G8" s="93">
        <f t="shared" ref="G8:G38" si="1">SUM(E8:F8)</f>
        <v>3902</v>
      </c>
      <c r="H8" s="94">
        <f>IF(SUM(D8,G8)=0,"",SUM(D8,G8))</f>
        <v>7196</v>
      </c>
    </row>
    <row r="9" spans="1:8" ht="15.75" x14ac:dyDescent="0.2">
      <c r="A9" s="18">
        <v>2</v>
      </c>
      <c r="B9" s="24">
        <f>'[1]2'!H15</f>
        <v>190</v>
      </c>
      <c r="C9" s="24">
        <f>'[1]2'!G15</f>
        <v>3685</v>
      </c>
      <c r="D9" s="95">
        <f t="shared" si="0"/>
        <v>3875</v>
      </c>
      <c r="E9" s="24">
        <f>'[1]2'!K15</f>
        <v>379</v>
      </c>
      <c r="F9" s="24">
        <f>'[1]2'!J15</f>
        <v>3872</v>
      </c>
      <c r="G9" s="93">
        <f t="shared" si="1"/>
        <v>4251</v>
      </c>
      <c r="H9" s="94">
        <f t="shared" ref="H9:H39" si="2">IF(SUM(D9,G9)=0,"",SUM(D9,G9))</f>
        <v>8126</v>
      </c>
    </row>
    <row r="10" spans="1:8" ht="15.75" x14ac:dyDescent="0.2">
      <c r="A10" s="18">
        <v>3</v>
      </c>
      <c r="B10" s="24">
        <f>'[1]3'!H15</f>
        <v>243</v>
      </c>
      <c r="C10" s="24">
        <f>'[1]3'!G15</f>
        <v>3068</v>
      </c>
      <c r="D10" s="95">
        <f t="shared" si="0"/>
        <v>3311</v>
      </c>
      <c r="E10" s="24">
        <f>'[1]3'!K15</f>
        <v>258</v>
      </c>
      <c r="F10" s="24">
        <f>'[1]3'!J15</f>
        <v>3653</v>
      </c>
      <c r="G10" s="93">
        <f t="shared" si="1"/>
        <v>3911</v>
      </c>
      <c r="H10" s="94">
        <f t="shared" si="2"/>
        <v>7222</v>
      </c>
    </row>
    <row r="11" spans="1:8" s="88" customFormat="1" ht="18.75" customHeight="1" x14ac:dyDescent="0.2">
      <c r="A11" s="18">
        <v>4</v>
      </c>
      <c r="B11" s="24">
        <f>'[1]4'!H15</f>
        <v>282</v>
      </c>
      <c r="C11" s="24">
        <f>'[1]4'!G15</f>
        <v>2871</v>
      </c>
      <c r="D11" s="95">
        <f t="shared" si="0"/>
        <v>3153</v>
      </c>
      <c r="E11" s="24">
        <f>'[1]4'!K15</f>
        <v>298</v>
      </c>
      <c r="F11" s="24">
        <f>'[1]4'!J15</f>
        <v>3474</v>
      </c>
      <c r="G11" s="93">
        <f t="shared" si="1"/>
        <v>3772</v>
      </c>
      <c r="H11" s="94">
        <f t="shared" si="2"/>
        <v>6925</v>
      </c>
    </row>
    <row r="12" spans="1:8" ht="18.75" customHeight="1" x14ac:dyDescent="0.2">
      <c r="A12" s="18">
        <v>5</v>
      </c>
      <c r="B12" s="24">
        <f>'[1]5'!H15</f>
        <v>365</v>
      </c>
      <c r="C12" s="24">
        <f>'[1]5'!G15</f>
        <v>3135</v>
      </c>
      <c r="D12" s="95">
        <f t="shared" si="0"/>
        <v>3500</v>
      </c>
      <c r="E12" s="24">
        <f>'[1]5'!K15</f>
        <v>316</v>
      </c>
      <c r="F12" s="24">
        <f>'[1]5'!J15</f>
        <v>3341</v>
      </c>
      <c r="G12" s="93">
        <f t="shared" si="1"/>
        <v>3657</v>
      </c>
      <c r="H12" s="94">
        <f t="shared" si="2"/>
        <v>7157</v>
      </c>
    </row>
    <row r="13" spans="1:8" ht="15.75" x14ac:dyDescent="0.2">
      <c r="A13" s="18">
        <v>6</v>
      </c>
      <c r="B13" s="24">
        <f>'[1]6'!H15</f>
        <v>238</v>
      </c>
      <c r="C13" s="24">
        <f>'[1]6'!G15</f>
        <v>3148</v>
      </c>
      <c r="D13" s="95">
        <f t="shared" si="0"/>
        <v>3386</v>
      </c>
      <c r="E13" s="24">
        <f>'[1]6'!K15</f>
        <v>280</v>
      </c>
      <c r="F13" s="24">
        <f>'[1]6'!J15</f>
        <v>3344</v>
      </c>
      <c r="G13" s="93">
        <f t="shared" si="1"/>
        <v>3624</v>
      </c>
      <c r="H13" s="94">
        <f t="shared" si="2"/>
        <v>7010</v>
      </c>
    </row>
    <row r="14" spans="1:8" ht="15.75" x14ac:dyDescent="0.2">
      <c r="A14" s="18">
        <v>7</v>
      </c>
      <c r="B14" s="24">
        <f>'[1]7'!H15</f>
        <v>199</v>
      </c>
      <c r="C14" s="24">
        <f>'[1]7'!G15</f>
        <v>3562</v>
      </c>
      <c r="D14" s="95">
        <f t="shared" si="0"/>
        <v>3761</v>
      </c>
      <c r="E14" s="24">
        <f>'[1]7'!K15</f>
        <v>371</v>
      </c>
      <c r="F14" s="24">
        <f>'[1]7'!J15</f>
        <v>3258</v>
      </c>
      <c r="G14" s="93">
        <f t="shared" si="1"/>
        <v>3629</v>
      </c>
      <c r="H14" s="94">
        <f t="shared" si="2"/>
        <v>7390</v>
      </c>
    </row>
    <row r="15" spans="1:8" ht="15.75" x14ac:dyDescent="0.2">
      <c r="A15" s="18">
        <v>8</v>
      </c>
      <c r="B15" s="24">
        <f>'[1]8'!H15</f>
        <v>183</v>
      </c>
      <c r="C15" s="24">
        <f>'[1]8'!G15</f>
        <v>3433</v>
      </c>
      <c r="D15" s="95">
        <f t="shared" si="0"/>
        <v>3616</v>
      </c>
      <c r="E15" s="24">
        <f>'[1]8'!K15</f>
        <v>624</v>
      </c>
      <c r="F15" s="24">
        <f>'[1]8'!J15</f>
        <v>3590</v>
      </c>
      <c r="G15" s="93">
        <f t="shared" si="1"/>
        <v>4214</v>
      </c>
      <c r="H15" s="94">
        <f t="shared" si="2"/>
        <v>7830</v>
      </c>
    </row>
    <row r="16" spans="1:8" ht="15.75" x14ac:dyDescent="0.2">
      <c r="A16" s="18">
        <v>9</v>
      </c>
      <c r="B16" s="24">
        <f>'[1]9'!H15</f>
        <v>164</v>
      </c>
      <c r="C16" s="24">
        <f>'[1]9'!G15</f>
        <v>3421</v>
      </c>
      <c r="D16" s="95">
        <f t="shared" si="0"/>
        <v>3585</v>
      </c>
      <c r="E16" s="24">
        <f>'[1]9'!K15</f>
        <v>442</v>
      </c>
      <c r="F16" s="24">
        <f>'[1]9'!J15</f>
        <v>3624</v>
      </c>
      <c r="G16" s="93">
        <f t="shared" si="1"/>
        <v>4066</v>
      </c>
      <c r="H16" s="94">
        <f t="shared" si="2"/>
        <v>7651</v>
      </c>
    </row>
    <row r="17" spans="1:8" s="99" customFormat="1" ht="15.75" x14ac:dyDescent="0.2">
      <c r="A17" s="34">
        <v>10</v>
      </c>
      <c r="B17" s="24">
        <f>'[1]10'!H15</f>
        <v>254</v>
      </c>
      <c r="C17" s="24">
        <f>'[1]10'!G15</f>
        <v>3170</v>
      </c>
      <c r="D17" s="96">
        <f t="shared" si="0"/>
        <v>3424</v>
      </c>
      <c r="E17" s="24">
        <f>'[1]10'!K15</f>
        <v>288</v>
      </c>
      <c r="F17" s="24">
        <f>'[1]10'!J15</f>
        <v>4033</v>
      </c>
      <c r="G17" s="97">
        <f t="shared" si="1"/>
        <v>4321</v>
      </c>
      <c r="H17" s="98">
        <f t="shared" si="2"/>
        <v>7745</v>
      </c>
    </row>
    <row r="18" spans="1:8" s="99" customFormat="1" ht="15.75" x14ac:dyDescent="0.2">
      <c r="A18" s="34">
        <v>11</v>
      </c>
      <c r="B18" s="24">
        <f>'[1]11'!H15</f>
        <v>747</v>
      </c>
      <c r="C18" s="24">
        <f>'[1]11'!G15</f>
        <v>2724</v>
      </c>
      <c r="D18" s="96">
        <f t="shared" si="0"/>
        <v>3471</v>
      </c>
      <c r="E18" s="24">
        <f>'[1]11'!K15</f>
        <v>291</v>
      </c>
      <c r="F18" s="24">
        <f>'[1]11'!J15</f>
        <v>3644</v>
      </c>
      <c r="G18" s="97">
        <f t="shared" si="1"/>
        <v>3935</v>
      </c>
      <c r="H18" s="98">
        <f t="shared" si="2"/>
        <v>7406</v>
      </c>
    </row>
    <row r="19" spans="1:8" s="100" customFormat="1" ht="15.75" x14ac:dyDescent="0.2">
      <c r="A19" s="34">
        <v>12</v>
      </c>
      <c r="B19" s="24">
        <f>'[1]12'!H15</f>
        <v>320</v>
      </c>
      <c r="C19" s="24">
        <f>'[1]12'!G15</f>
        <v>3236</v>
      </c>
      <c r="D19" s="96">
        <f t="shared" si="0"/>
        <v>3556</v>
      </c>
      <c r="E19" s="24">
        <f>'[1]12'!K15</f>
        <v>300</v>
      </c>
      <c r="F19" s="24">
        <f>'[1]12'!J15</f>
        <v>3839</v>
      </c>
      <c r="G19" s="97">
        <f t="shared" si="1"/>
        <v>4139</v>
      </c>
      <c r="H19" s="98">
        <f t="shared" si="2"/>
        <v>7695</v>
      </c>
    </row>
    <row r="20" spans="1:8" ht="15.75" x14ac:dyDescent="0.2">
      <c r="A20" s="18">
        <v>13</v>
      </c>
      <c r="B20" s="24">
        <f>'[1]13'!H15</f>
        <v>287</v>
      </c>
      <c r="C20" s="24">
        <f>'[1]13'!G15</f>
        <v>3582</v>
      </c>
      <c r="D20" s="95">
        <f t="shared" si="0"/>
        <v>3869</v>
      </c>
      <c r="E20" s="24">
        <f>'[1]13'!K15</f>
        <v>259</v>
      </c>
      <c r="F20" s="24">
        <f>'[1]13'!J15</f>
        <v>3714</v>
      </c>
      <c r="G20" s="93">
        <f t="shared" si="1"/>
        <v>3973</v>
      </c>
      <c r="H20" s="94">
        <f t="shared" si="2"/>
        <v>7842</v>
      </c>
    </row>
    <row r="21" spans="1:8" ht="15.75" x14ac:dyDescent="0.2">
      <c r="A21" s="18">
        <v>14</v>
      </c>
      <c r="B21" s="24">
        <f>'[1]14'!H15</f>
        <v>197</v>
      </c>
      <c r="C21" s="24">
        <f>'[1]14'!G15</f>
        <v>3435</v>
      </c>
      <c r="D21" s="95">
        <f t="shared" si="0"/>
        <v>3632</v>
      </c>
      <c r="E21" s="24">
        <f>'[1]14'!K15</f>
        <v>339</v>
      </c>
      <c r="F21" s="24">
        <f>'[1]14'!J15</f>
        <v>4139</v>
      </c>
      <c r="G21" s="93">
        <f t="shared" si="1"/>
        <v>4478</v>
      </c>
      <c r="H21" s="94">
        <f t="shared" si="2"/>
        <v>8110</v>
      </c>
    </row>
    <row r="22" spans="1:8" ht="15.75" x14ac:dyDescent="0.2">
      <c r="A22" s="18">
        <v>15</v>
      </c>
      <c r="B22" s="24">
        <f>'[1]15'!H15</f>
        <v>233</v>
      </c>
      <c r="C22" s="24">
        <f>'[1]15'!G15</f>
        <v>3929</v>
      </c>
      <c r="D22" s="95">
        <f t="shared" si="0"/>
        <v>4162</v>
      </c>
      <c r="E22" s="24">
        <f>'[1]15'!K15</f>
        <v>535</v>
      </c>
      <c r="F22" s="24">
        <f>'[1]15'!J15</f>
        <v>4078</v>
      </c>
      <c r="G22" s="93">
        <f t="shared" si="1"/>
        <v>4613</v>
      </c>
      <c r="H22" s="94">
        <f t="shared" si="2"/>
        <v>8775</v>
      </c>
    </row>
    <row r="23" spans="1:8" s="88" customFormat="1" ht="15.75" x14ac:dyDescent="0.2">
      <c r="A23" s="18">
        <v>16</v>
      </c>
      <c r="B23" s="24">
        <f>'[1]16'!H15</f>
        <v>147</v>
      </c>
      <c r="C23" s="24">
        <f>'[1]16'!G15</f>
        <v>3419</v>
      </c>
      <c r="D23" s="95">
        <f t="shared" si="0"/>
        <v>3566</v>
      </c>
      <c r="E23" s="24">
        <f>'[1]16'!K15</f>
        <v>291</v>
      </c>
      <c r="F23" s="24">
        <f>'[1]16'!J15</f>
        <v>3767</v>
      </c>
      <c r="G23" s="93">
        <f t="shared" si="1"/>
        <v>4058</v>
      </c>
      <c r="H23" s="94">
        <f t="shared" si="2"/>
        <v>7624</v>
      </c>
    </row>
    <row r="24" spans="1:8" s="99" customFormat="1" ht="15.75" x14ac:dyDescent="0.2">
      <c r="A24" s="34">
        <v>17</v>
      </c>
      <c r="B24" s="24">
        <f>'[1]17'!H15</f>
        <v>341</v>
      </c>
      <c r="C24" s="24">
        <f>'[1]17'!G15</f>
        <v>3669</v>
      </c>
      <c r="D24" s="96">
        <f t="shared" si="0"/>
        <v>4010</v>
      </c>
      <c r="E24" s="24">
        <f>'[1]17'!K15</f>
        <v>265</v>
      </c>
      <c r="F24" s="24">
        <f>'[1]17'!J15</f>
        <v>4303</v>
      </c>
      <c r="G24" s="97">
        <f t="shared" si="1"/>
        <v>4568</v>
      </c>
      <c r="H24" s="98">
        <f t="shared" si="2"/>
        <v>8578</v>
      </c>
    </row>
    <row r="25" spans="1:8" s="99" customFormat="1" ht="15.75" x14ac:dyDescent="0.2">
      <c r="A25" s="34">
        <v>18</v>
      </c>
      <c r="B25" s="24">
        <f>'[1]18'!H15</f>
        <v>297</v>
      </c>
      <c r="C25" s="24">
        <f>'[1]18'!G15</f>
        <v>3254</v>
      </c>
      <c r="D25" s="96">
        <f t="shared" si="0"/>
        <v>3551</v>
      </c>
      <c r="E25" s="24">
        <f>'[1]18'!K15</f>
        <v>294</v>
      </c>
      <c r="F25" s="24">
        <f>'[1]18'!J15</f>
        <v>3888</v>
      </c>
      <c r="G25" s="97">
        <f t="shared" si="1"/>
        <v>4182</v>
      </c>
      <c r="H25" s="98">
        <f t="shared" si="2"/>
        <v>7733</v>
      </c>
    </row>
    <row r="26" spans="1:8" s="99" customFormat="1" ht="15.75" x14ac:dyDescent="0.2">
      <c r="A26" s="34">
        <v>19</v>
      </c>
      <c r="B26" s="24">
        <f>'[1]19'!H15</f>
        <v>287</v>
      </c>
      <c r="C26" s="24">
        <f>'[1]19'!G15</f>
        <v>3727</v>
      </c>
      <c r="D26" s="96">
        <f t="shared" si="0"/>
        <v>4014</v>
      </c>
      <c r="E26" s="24">
        <f>'[1]19'!K15</f>
        <v>254</v>
      </c>
      <c r="F26" s="24">
        <f>'[1]19'!J15</f>
        <v>4137</v>
      </c>
      <c r="G26" s="97">
        <f t="shared" si="1"/>
        <v>4391</v>
      </c>
      <c r="H26" s="98">
        <f t="shared" si="2"/>
        <v>8405</v>
      </c>
    </row>
    <row r="27" spans="1:8" ht="15.75" x14ac:dyDescent="0.2">
      <c r="A27" s="18">
        <v>20</v>
      </c>
      <c r="B27" s="24">
        <f>'[1]20'!H15</f>
        <v>236</v>
      </c>
      <c r="C27" s="24">
        <f>'[1]20'!G15</f>
        <v>3580</v>
      </c>
      <c r="D27" s="95">
        <f t="shared" si="0"/>
        <v>3816</v>
      </c>
      <c r="E27" s="24">
        <f>'[1]20'!K15</f>
        <v>292</v>
      </c>
      <c r="F27" s="24">
        <f>'[1]20'!J15</f>
        <v>4054</v>
      </c>
      <c r="G27" s="93">
        <f t="shared" si="1"/>
        <v>4346</v>
      </c>
      <c r="H27" s="94">
        <f t="shared" si="2"/>
        <v>8162</v>
      </c>
    </row>
    <row r="28" spans="1:8" ht="15.75" x14ac:dyDescent="0.2">
      <c r="A28" s="18">
        <v>21</v>
      </c>
      <c r="B28" s="24">
        <f>'[1]21'!H15</f>
        <v>197</v>
      </c>
      <c r="C28" s="24">
        <f>'[1]21'!G15</f>
        <v>3917</v>
      </c>
      <c r="D28" s="95">
        <f t="shared" si="0"/>
        <v>4114</v>
      </c>
      <c r="E28" s="24">
        <f>'[1]21'!K15</f>
        <v>389</v>
      </c>
      <c r="F28" s="24">
        <f>'[1]21'!J15</f>
        <v>3856</v>
      </c>
      <c r="G28" s="93">
        <f t="shared" si="1"/>
        <v>4245</v>
      </c>
      <c r="H28" s="94">
        <f t="shared" si="2"/>
        <v>8359</v>
      </c>
    </row>
    <row r="29" spans="1:8" ht="15.75" x14ac:dyDescent="0.2">
      <c r="A29" s="18">
        <v>22</v>
      </c>
      <c r="B29" s="24">
        <f>'[1]22'!H15</f>
        <v>163</v>
      </c>
      <c r="C29" s="24">
        <f>'[1]22'!G15</f>
        <v>4564</v>
      </c>
      <c r="D29" s="95">
        <f t="shared" si="0"/>
        <v>4727</v>
      </c>
      <c r="E29" s="24">
        <f>'[1]22'!K15</f>
        <v>470</v>
      </c>
      <c r="F29" s="24">
        <f>'[1]22'!J15</f>
        <v>4229</v>
      </c>
      <c r="G29" s="93">
        <f t="shared" si="1"/>
        <v>4699</v>
      </c>
      <c r="H29" s="94">
        <f t="shared" si="2"/>
        <v>9426</v>
      </c>
    </row>
    <row r="30" spans="1:8" s="103" customFormat="1" ht="15.75" x14ac:dyDescent="0.25">
      <c r="A30" s="42">
        <v>23</v>
      </c>
      <c r="B30" s="24">
        <f>'[1]23'!H15</f>
        <v>138</v>
      </c>
      <c r="C30" s="24">
        <f>'[1]23'!G15</f>
        <v>3433</v>
      </c>
      <c r="D30" s="101">
        <f t="shared" si="0"/>
        <v>3571</v>
      </c>
      <c r="E30" s="24">
        <f>'[1]23'!K15</f>
        <v>375</v>
      </c>
      <c r="F30" s="24">
        <f>'[1]23'!J15</f>
        <v>3556</v>
      </c>
      <c r="G30" s="93">
        <f t="shared" si="1"/>
        <v>3931</v>
      </c>
      <c r="H30" s="102">
        <f t="shared" si="2"/>
        <v>7502</v>
      </c>
    </row>
    <row r="31" spans="1:8" ht="15.75" x14ac:dyDescent="0.2">
      <c r="A31" s="18">
        <v>24</v>
      </c>
      <c r="B31" s="24">
        <f>'[1]24'!H15</f>
        <v>291</v>
      </c>
      <c r="C31" s="24">
        <f>'[1]24'!G15</f>
        <v>4136</v>
      </c>
      <c r="D31" s="95">
        <f t="shared" si="0"/>
        <v>4427</v>
      </c>
      <c r="E31" s="24">
        <f>'[1]24'!K15</f>
        <v>358</v>
      </c>
      <c r="F31" s="24">
        <f>'[1]24'!J15</f>
        <v>3796</v>
      </c>
      <c r="G31" s="93">
        <f t="shared" si="1"/>
        <v>4154</v>
      </c>
      <c r="H31" s="94">
        <f t="shared" si="2"/>
        <v>8581</v>
      </c>
    </row>
    <row r="32" spans="1:8" ht="15.75" x14ac:dyDescent="0.2">
      <c r="A32" s="18">
        <v>25</v>
      </c>
      <c r="B32" s="24">
        <f>'[1]25'!H15</f>
        <v>325</v>
      </c>
      <c r="C32" s="24">
        <f>'[1]25'!G15</f>
        <v>3886</v>
      </c>
      <c r="D32" s="95">
        <f t="shared" si="0"/>
        <v>4211</v>
      </c>
      <c r="E32" s="24">
        <f>'[1]25'!K15</f>
        <v>332</v>
      </c>
      <c r="F32" s="24">
        <f>'[1]25'!J15</f>
        <v>3989</v>
      </c>
      <c r="G32" s="93">
        <f t="shared" si="1"/>
        <v>4321</v>
      </c>
      <c r="H32" s="94">
        <f t="shared" si="2"/>
        <v>8532</v>
      </c>
    </row>
    <row r="33" spans="1:11" ht="15.75" x14ac:dyDescent="0.2">
      <c r="A33" s="18">
        <v>26</v>
      </c>
      <c r="B33" s="24">
        <f>'[1]26'!H15</f>
        <v>273</v>
      </c>
      <c r="C33" s="24">
        <f>'[1]26'!G15</f>
        <v>3963</v>
      </c>
      <c r="D33" s="95">
        <f t="shared" si="0"/>
        <v>4236</v>
      </c>
      <c r="E33" s="24">
        <f>'[1]26'!K15</f>
        <v>240</v>
      </c>
      <c r="F33" s="24">
        <f>'[1]26'!J15</f>
        <v>4472</v>
      </c>
      <c r="G33" s="93">
        <f t="shared" si="1"/>
        <v>4712</v>
      </c>
      <c r="H33" s="94">
        <f t="shared" si="2"/>
        <v>8948</v>
      </c>
    </row>
    <row r="34" spans="1:11" ht="15.75" x14ac:dyDescent="0.2">
      <c r="A34" s="18">
        <v>27</v>
      </c>
      <c r="B34" s="24">
        <f>'[1]27'!H15</f>
        <v>258</v>
      </c>
      <c r="C34" s="24">
        <f>'[1]27'!G15</f>
        <v>3869</v>
      </c>
      <c r="D34" s="95">
        <f t="shared" si="0"/>
        <v>4127</v>
      </c>
      <c r="E34" s="24">
        <f>'[1]27'!K15</f>
        <v>322</v>
      </c>
      <c r="F34" s="24">
        <f>'[1]27'!J15</f>
        <v>4277</v>
      </c>
      <c r="G34" s="93">
        <f t="shared" si="1"/>
        <v>4599</v>
      </c>
      <c r="H34" s="94">
        <f t="shared" si="2"/>
        <v>8726</v>
      </c>
    </row>
    <row r="35" spans="1:11" ht="16.5" customHeight="1" x14ac:dyDescent="0.2">
      <c r="A35" s="18">
        <v>28</v>
      </c>
      <c r="B35" s="24">
        <f>'[1]28'!H15</f>
        <v>247</v>
      </c>
      <c r="C35" s="24">
        <f>'[1]28'!G15</f>
        <v>3937</v>
      </c>
      <c r="D35" s="95">
        <f t="shared" si="0"/>
        <v>4184</v>
      </c>
      <c r="E35" s="24">
        <f>'[1]28'!K15</f>
        <v>447</v>
      </c>
      <c r="F35" s="24">
        <f>'[1]28'!J15</f>
        <v>4156</v>
      </c>
      <c r="G35" s="93">
        <f t="shared" si="1"/>
        <v>4603</v>
      </c>
      <c r="H35" s="94">
        <f t="shared" si="2"/>
        <v>8787</v>
      </c>
    </row>
    <row r="36" spans="1:11" ht="15.75" x14ac:dyDescent="0.2">
      <c r="A36" s="18">
        <v>29</v>
      </c>
      <c r="B36" s="24">
        <f>'[1]29'!H15</f>
        <v>246</v>
      </c>
      <c r="C36" s="24">
        <f>'[1]29'!G15</f>
        <v>4440</v>
      </c>
      <c r="D36" s="95">
        <f t="shared" si="0"/>
        <v>4686</v>
      </c>
      <c r="E36" s="24">
        <f>'[1]29'!K15</f>
        <v>521</v>
      </c>
      <c r="F36" s="24">
        <f>'[1]29'!J15</f>
        <v>4456</v>
      </c>
      <c r="G36" s="93">
        <f t="shared" si="1"/>
        <v>4977</v>
      </c>
      <c r="H36" s="94">
        <f t="shared" si="2"/>
        <v>9663</v>
      </c>
    </row>
    <row r="37" spans="1:11" s="107" customFormat="1" ht="15.75" x14ac:dyDescent="0.25">
      <c r="A37" s="46">
        <v>30</v>
      </c>
      <c r="B37" s="24">
        <f>'[1]30'!H15</f>
        <v>148</v>
      </c>
      <c r="C37" s="24">
        <f>'[1]30'!G15</f>
        <v>3732</v>
      </c>
      <c r="D37" s="104">
        <f t="shared" si="0"/>
        <v>3880</v>
      </c>
      <c r="E37" s="24">
        <f>'[1]30'!K15</f>
        <v>409</v>
      </c>
      <c r="F37" s="24">
        <f>'[1]30'!J15</f>
        <v>4034</v>
      </c>
      <c r="G37" s="105">
        <f t="shared" si="1"/>
        <v>4443</v>
      </c>
      <c r="H37" s="106">
        <f t="shared" si="2"/>
        <v>8323</v>
      </c>
    </row>
    <row r="38" spans="1:11" ht="15.75" x14ac:dyDescent="0.2">
      <c r="A38" s="18">
        <v>31</v>
      </c>
      <c r="B38" s="24">
        <f>'[1]31'!H15</f>
        <v>286</v>
      </c>
      <c r="C38" s="24">
        <f>'[1]31'!G15</f>
        <v>2968</v>
      </c>
      <c r="D38" s="95">
        <f t="shared" si="0"/>
        <v>3254</v>
      </c>
      <c r="E38" s="24">
        <f>'[1]31'!K15</f>
        <v>229</v>
      </c>
      <c r="F38" s="24">
        <f>'[1]31'!J15</f>
        <v>3222</v>
      </c>
      <c r="G38" s="93">
        <f t="shared" si="1"/>
        <v>3451</v>
      </c>
      <c r="H38" s="94">
        <f t="shared" si="2"/>
        <v>6705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7936</v>
      </c>
      <c r="C40" s="57">
        <f>SUM(C8:C38)</f>
        <v>110033</v>
      </c>
      <c r="D40" s="57">
        <f>SUM(B40:C40)</f>
        <v>117969</v>
      </c>
      <c r="E40" s="57">
        <f>SUM(E8:E38)</f>
        <v>10893</v>
      </c>
      <c r="F40" s="57">
        <f>SUM(F8:F38)</f>
        <v>119272</v>
      </c>
      <c r="G40" s="57">
        <f>SUM(E40:F40)</f>
        <v>130165</v>
      </c>
      <c r="H40" s="57">
        <f>SUM(D40,G40)</f>
        <v>248134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3549.4516129032259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3847.483870967742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8" activePane="bottomLeft" state="frozen"/>
      <selection activeCell="G11" sqref="G11"/>
      <selection pane="bottomLeft" activeCell="G11" sqref="G11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4" t="str">
        <f>'[1]รวม 5 ทอ.'!D2</f>
        <v>เดือน ธันวาคม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156</v>
      </c>
      <c r="C8" s="19">
        <f>'[1]1'!G14</f>
        <v>8716</v>
      </c>
      <c r="D8" s="92">
        <f t="shared" ref="D8:D38" si="0">SUM(B8:C8)</f>
        <v>8872</v>
      </c>
      <c r="E8" s="19">
        <f>'[1]1'!K14</f>
        <v>167</v>
      </c>
      <c r="F8" s="19">
        <f>'[1]1'!J14</f>
        <v>7587</v>
      </c>
      <c r="G8" s="93">
        <f t="shared" ref="G8:G38" si="1">SUM(E8:F8)</f>
        <v>7754</v>
      </c>
      <c r="H8" s="94">
        <f t="shared" ref="H8:H39" si="2">IF(SUM(D8,G8)=0,"",SUM(D8,G8))</f>
        <v>16626</v>
      </c>
    </row>
    <row r="9" spans="1:8" ht="15.75" x14ac:dyDescent="0.2">
      <c r="A9" s="18">
        <v>2</v>
      </c>
      <c r="B9" s="24">
        <f>'[1]2'!H14</f>
        <v>126</v>
      </c>
      <c r="C9" s="24">
        <f>'[1]2'!G14</f>
        <v>9313</v>
      </c>
      <c r="D9" s="95">
        <f t="shared" si="0"/>
        <v>9439</v>
      </c>
      <c r="E9" s="24">
        <f>'[1]2'!K14</f>
        <v>125</v>
      </c>
      <c r="F9" s="24">
        <f>'[1]2'!J14</f>
        <v>7886</v>
      </c>
      <c r="G9" s="93">
        <f t="shared" si="1"/>
        <v>8011</v>
      </c>
      <c r="H9" s="94">
        <f t="shared" si="2"/>
        <v>17450</v>
      </c>
    </row>
    <row r="10" spans="1:8" ht="15.75" x14ac:dyDescent="0.2">
      <c r="A10" s="18">
        <v>3</v>
      </c>
      <c r="B10" s="24">
        <f>'[1]3'!H14</f>
        <v>219</v>
      </c>
      <c r="C10" s="24">
        <f>'[1]3'!G14</f>
        <v>15194</v>
      </c>
      <c r="D10" s="95">
        <f t="shared" si="0"/>
        <v>15413</v>
      </c>
      <c r="E10" s="24">
        <f>'[1]3'!K14</f>
        <v>202</v>
      </c>
      <c r="F10" s="24">
        <f>'[1]3'!J14</f>
        <v>15512</v>
      </c>
      <c r="G10" s="93">
        <f t="shared" si="1"/>
        <v>15714</v>
      </c>
      <c r="H10" s="94">
        <f t="shared" si="2"/>
        <v>31127</v>
      </c>
    </row>
    <row r="11" spans="1:8" s="88" customFormat="1" ht="18" customHeight="1" x14ac:dyDescent="0.2">
      <c r="A11" s="18">
        <v>4</v>
      </c>
      <c r="B11" s="24">
        <f>'[1]4'!H14</f>
        <v>279</v>
      </c>
      <c r="C11" s="24">
        <f>'[1]4'!G14</f>
        <v>14247</v>
      </c>
      <c r="D11" s="95">
        <f t="shared" si="0"/>
        <v>14526</v>
      </c>
      <c r="E11" s="24">
        <f>'[1]4'!K14</f>
        <v>213</v>
      </c>
      <c r="F11" s="24">
        <f>'[1]4'!J14</f>
        <v>15637</v>
      </c>
      <c r="G11" s="93">
        <f t="shared" si="1"/>
        <v>15850</v>
      </c>
      <c r="H11" s="94">
        <f t="shared" si="2"/>
        <v>30376</v>
      </c>
    </row>
    <row r="12" spans="1:8" ht="17.25" customHeight="1" x14ac:dyDescent="0.2">
      <c r="A12" s="18">
        <v>5</v>
      </c>
      <c r="B12" s="24">
        <f>'[1]5'!H14</f>
        <v>223</v>
      </c>
      <c r="C12" s="24">
        <f>'[1]5'!G14</f>
        <v>13699</v>
      </c>
      <c r="D12" s="95">
        <f t="shared" si="0"/>
        <v>13922</v>
      </c>
      <c r="E12" s="24">
        <f>'[1]5'!K14</f>
        <v>248</v>
      </c>
      <c r="F12" s="24">
        <f>'[1]5'!J14</f>
        <v>15843</v>
      </c>
      <c r="G12" s="93">
        <f t="shared" si="1"/>
        <v>16091</v>
      </c>
      <c r="H12" s="94">
        <f t="shared" si="2"/>
        <v>30013</v>
      </c>
    </row>
    <row r="13" spans="1:8" ht="15.75" x14ac:dyDescent="0.2">
      <c r="A13" s="18">
        <v>6</v>
      </c>
      <c r="B13" s="24">
        <f>'[1]6'!H14</f>
        <v>221</v>
      </c>
      <c r="C13" s="24">
        <f>'[1]6'!G14</f>
        <v>13135</v>
      </c>
      <c r="D13" s="95">
        <f t="shared" si="0"/>
        <v>13356</v>
      </c>
      <c r="E13" s="24">
        <f>'[1]6'!K14</f>
        <v>268</v>
      </c>
      <c r="F13" s="24">
        <f>'[1]6'!J14</f>
        <v>15981</v>
      </c>
      <c r="G13" s="93">
        <f t="shared" si="1"/>
        <v>16249</v>
      </c>
      <c r="H13" s="94">
        <f t="shared" si="2"/>
        <v>29605</v>
      </c>
    </row>
    <row r="14" spans="1:8" ht="15.75" x14ac:dyDescent="0.2">
      <c r="A14" s="18">
        <v>7</v>
      </c>
      <c r="B14" s="24">
        <f>'[1]7'!H14</f>
        <v>310</v>
      </c>
      <c r="C14" s="24">
        <f>'[1]7'!G14</f>
        <v>14774</v>
      </c>
      <c r="D14" s="95">
        <f t="shared" si="0"/>
        <v>15084</v>
      </c>
      <c r="E14" s="24">
        <f>'[1]7'!K14</f>
        <v>269</v>
      </c>
      <c r="F14" s="24">
        <f>'[1]7'!J14</f>
        <v>14838</v>
      </c>
      <c r="G14" s="93">
        <f t="shared" si="1"/>
        <v>15107</v>
      </c>
      <c r="H14" s="94">
        <f t="shared" si="2"/>
        <v>30191</v>
      </c>
    </row>
    <row r="15" spans="1:8" ht="15.75" x14ac:dyDescent="0.2">
      <c r="A15" s="18">
        <v>8</v>
      </c>
      <c r="B15" s="24">
        <f>'[1]8'!H14</f>
        <v>208</v>
      </c>
      <c r="C15" s="24">
        <f>'[1]8'!G14</f>
        <v>14459</v>
      </c>
      <c r="D15" s="95">
        <f t="shared" si="0"/>
        <v>14667</v>
      </c>
      <c r="E15" s="24">
        <f>'[1]8'!K14</f>
        <v>435</v>
      </c>
      <c r="F15" s="24">
        <f>'[1]8'!J14</f>
        <v>16023</v>
      </c>
      <c r="G15" s="93">
        <f t="shared" si="1"/>
        <v>16458</v>
      </c>
      <c r="H15" s="94">
        <f t="shared" si="2"/>
        <v>31125</v>
      </c>
    </row>
    <row r="16" spans="1:8" ht="15.75" x14ac:dyDescent="0.2">
      <c r="A16" s="18">
        <v>9</v>
      </c>
      <c r="B16" s="24">
        <f>'[1]9'!H14</f>
        <v>267</v>
      </c>
      <c r="C16" s="24">
        <f>'[1]9'!G14</f>
        <v>17715</v>
      </c>
      <c r="D16" s="95">
        <f t="shared" si="0"/>
        <v>17982</v>
      </c>
      <c r="E16" s="24">
        <f>'[1]9'!K14</f>
        <v>357</v>
      </c>
      <c r="F16" s="24">
        <f>'[1]9'!J14</f>
        <v>17865</v>
      </c>
      <c r="G16" s="93">
        <f t="shared" si="1"/>
        <v>18222</v>
      </c>
      <c r="H16" s="94">
        <f t="shared" si="2"/>
        <v>36204</v>
      </c>
    </row>
    <row r="17" spans="1:8" s="99" customFormat="1" ht="15.75" x14ac:dyDescent="0.2">
      <c r="A17" s="34">
        <v>10</v>
      </c>
      <c r="B17" s="24">
        <f>'[1]10'!H14</f>
        <v>304</v>
      </c>
      <c r="C17" s="24">
        <f>'[1]10'!G14</f>
        <v>14562</v>
      </c>
      <c r="D17" s="96">
        <f t="shared" si="0"/>
        <v>14866</v>
      </c>
      <c r="E17" s="24">
        <f>'[1]10'!K14</f>
        <v>218</v>
      </c>
      <c r="F17" s="24">
        <f>'[1]10'!J14</f>
        <v>16339</v>
      </c>
      <c r="G17" s="97">
        <f t="shared" si="1"/>
        <v>16557</v>
      </c>
      <c r="H17" s="98">
        <f t="shared" si="2"/>
        <v>31423</v>
      </c>
    </row>
    <row r="18" spans="1:8" s="99" customFormat="1" ht="15.75" x14ac:dyDescent="0.2">
      <c r="A18" s="34">
        <v>11</v>
      </c>
      <c r="B18" s="24">
        <f>'[1]11'!H14</f>
        <v>458</v>
      </c>
      <c r="C18" s="24">
        <f>'[1]11'!G14</f>
        <v>15234</v>
      </c>
      <c r="D18" s="96">
        <f t="shared" si="0"/>
        <v>15692</v>
      </c>
      <c r="E18" s="24">
        <f>'[1]11'!K14</f>
        <v>212</v>
      </c>
      <c r="F18" s="24">
        <f>'[1]11'!J14</f>
        <v>15386</v>
      </c>
      <c r="G18" s="97">
        <f t="shared" si="1"/>
        <v>15598</v>
      </c>
      <c r="H18" s="98">
        <f t="shared" si="2"/>
        <v>31290</v>
      </c>
    </row>
    <row r="19" spans="1:8" s="100" customFormat="1" ht="15.75" x14ac:dyDescent="0.2">
      <c r="A19" s="34">
        <v>12</v>
      </c>
      <c r="B19" s="24">
        <f>'[1]12'!H14</f>
        <v>358</v>
      </c>
      <c r="C19" s="24">
        <f>'[1]12'!G14</f>
        <v>14748</v>
      </c>
      <c r="D19" s="96">
        <f t="shared" si="0"/>
        <v>15106</v>
      </c>
      <c r="E19" s="24">
        <f>'[1]12'!K14</f>
        <v>185</v>
      </c>
      <c r="F19" s="24">
        <f>'[1]12'!J14</f>
        <v>15537</v>
      </c>
      <c r="G19" s="97">
        <f t="shared" si="1"/>
        <v>15722</v>
      </c>
      <c r="H19" s="98">
        <f t="shared" si="2"/>
        <v>30828</v>
      </c>
    </row>
    <row r="20" spans="1:8" ht="15.75" x14ac:dyDescent="0.2">
      <c r="A20" s="18">
        <v>13</v>
      </c>
      <c r="B20" s="24">
        <f>'[1]13'!H14</f>
        <v>302</v>
      </c>
      <c r="C20" s="24">
        <f>'[1]13'!G14</f>
        <v>14444</v>
      </c>
      <c r="D20" s="95">
        <f t="shared" si="0"/>
        <v>14746</v>
      </c>
      <c r="E20" s="24">
        <f>'[1]13'!K14</f>
        <v>215</v>
      </c>
      <c r="F20" s="24">
        <f>'[1]13'!J14</f>
        <v>14831</v>
      </c>
      <c r="G20" s="93">
        <f t="shared" si="1"/>
        <v>15046</v>
      </c>
      <c r="H20" s="94">
        <f t="shared" si="2"/>
        <v>29792</v>
      </c>
    </row>
    <row r="21" spans="1:8" ht="15.75" x14ac:dyDescent="0.2">
      <c r="A21" s="18">
        <v>14</v>
      </c>
      <c r="B21" s="24">
        <f>'[1]14'!H14</f>
        <v>281</v>
      </c>
      <c r="C21" s="24">
        <f>'[1]14'!G14</f>
        <v>15473</v>
      </c>
      <c r="D21" s="95">
        <f t="shared" si="0"/>
        <v>15754</v>
      </c>
      <c r="E21" s="24">
        <f>'[1]14'!K14</f>
        <v>304</v>
      </c>
      <c r="F21" s="24">
        <f>'[1]14'!J14</f>
        <v>15033</v>
      </c>
      <c r="G21" s="93">
        <f t="shared" si="1"/>
        <v>15337</v>
      </c>
      <c r="H21" s="94">
        <f t="shared" si="2"/>
        <v>31091</v>
      </c>
    </row>
    <row r="22" spans="1:8" ht="15.75" x14ac:dyDescent="0.2">
      <c r="A22" s="18">
        <v>15</v>
      </c>
      <c r="B22" s="24">
        <f>'[1]15'!H14</f>
        <v>248</v>
      </c>
      <c r="C22" s="24">
        <f>'[1]15'!G14</f>
        <v>17063</v>
      </c>
      <c r="D22" s="95">
        <f t="shared" si="0"/>
        <v>17311</v>
      </c>
      <c r="E22" s="24">
        <f>'[1]15'!K14</f>
        <v>383</v>
      </c>
      <c r="F22" s="24">
        <f>'[1]15'!J14</f>
        <v>16008</v>
      </c>
      <c r="G22" s="93">
        <f t="shared" si="1"/>
        <v>16391</v>
      </c>
      <c r="H22" s="94">
        <f t="shared" si="2"/>
        <v>33702</v>
      </c>
    </row>
    <row r="23" spans="1:8" s="88" customFormat="1" ht="15.75" x14ac:dyDescent="0.2">
      <c r="A23" s="18">
        <v>16</v>
      </c>
      <c r="B23" s="24">
        <f>'[1]16'!H14</f>
        <v>270</v>
      </c>
      <c r="C23" s="24">
        <f>'[1]16'!G14</f>
        <v>19512</v>
      </c>
      <c r="D23" s="95">
        <f t="shared" si="0"/>
        <v>19782</v>
      </c>
      <c r="E23" s="24">
        <f>'[1]16'!K14</f>
        <v>245</v>
      </c>
      <c r="F23" s="24">
        <f>'[1]16'!J14</f>
        <v>18292</v>
      </c>
      <c r="G23" s="93">
        <f t="shared" si="1"/>
        <v>18537</v>
      </c>
      <c r="H23" s="94">
        <f t="shared" si="2"/>
        <v>38319</v>
      </c>
    </row>
    <row r="24" spans="1:8" s="99" customFormat="1" ht="15.75" x14ac:dyDescent="0.2">
      <c r="A24" s="34">
        <v>17</v>
      </c>
      <c r="B24" s="24">
        <f>'[1]17'!H14</f>
        <v>326</v>
      </c>
      <c r="C24" s="24">
        <f>'[1]17'!G14</f>
        <v>17336</v>
      </c>
      <c r="D24" s="96">
        <f t="shared" si="0"/>
        <v>17662</v>
      </c>
      <c r="E24" s="24">
        <f>'[1]17'!K14</f>
        <v>231</v>
      </c>
      <c r="F24" s="24">
        <f>'[1]17'!J14</f>
        <v>17342</v>
      </c>
      <c r="G24" s="97">
        <f t="shared" si="1"/>
        <v>17573</v>
      </c>
      <c r="H24" s="98">
        <f t="shared" si="2"/>
        <v>35235</v>
      </c>
    </row>
    <row r="25" spans="1:8" s="99" customFormat="1" ht="15.75" x14ac:dyDescent="0.2">
      <c r="A25" s="34">
        <v>18</v>
      </c>
      <c r="B25" s="24">
        <f>'[1]18'!H14</f>
        <v>329</v>
      </c>
      <c r="C25" s="24">
        <f>'[1]18'!G14</f>
        <v>17167</v>
      </c>
      <c r="D25" s="96">
        <f t="shared" si="0"/>
        <v>17496</v>
      </c>
      <c r="E25" s="24">
        <f>'[1]18'!K14</f>
        <v>264</v>
      </c>
      <c r="F25" s="24">
        <f>'[1]18'!J14</f>
        <v>17145</v>
      </c>
      <c r="G25" s="97">
        <f t="shared" si="1"/>
        <v>17409</v>
      </c>
      <c r="H25" s="98">
        <f t="shared" si="2"/>
        <v>34905</v>
      </c>
    </row>
    <row r="26" spans="1:8" s="99" customFormat="1" ht="15.75" x14ac:dyDescent="0.2">
      <c r="A26" s="34">
        <v>19</v>
      </c>
      <c r="B26" s="24">
        <f>'[1]19'!H14</f>
        <v>298</v>
      </c>
      <c r="C26" s="24">
        <f>'[1]19'!G14</f>
        <v>17609</v>
      </c>
      <c r="D26" s="96">
        <f t="shared" si="0"/>
        <v>17907</v>
      </c>
      <c r="E26" s="24">
        <f>'[1]19'!K14</f>
        <v>230</v>
      </c>
      <c r="F26" s="24">
        <f>'[1]19'!J14</f>
        <v>14964</v>
      </c>
      <c r="G26" s="97">
        <f t="shared" si="1"/>
        <v>15194</v>
      </c>
      <c r="H26" s="98">
        <f t="shared" si="2"/>
        <v>33101</v>
      </c>
    </row>
    <row r="27" spans="1:8" ht="15.75" x14ac:dyDescent="0.2">
      <c r="A27" s="18">
        <v>20</v>
      </c>
      <c r="B27" s="24">
        <f>'[1]20'!H14</f>
        <v>230</v>
      </c>
      <c r="C27" s="24">
        <f>'[1]20'!G14</f>
        <v>15626</v>
      </c>
      <c r="D27" s="95">
        <f t="shared" si="0"/>
        <v>15856</v>
      </c>
      <c r="E27" s="24">
        <f>'[1]20'!K14</f>
        <v>261</v>
      </c>
      <c r="F27" s="24">
        <f>'[1]20'!J14</f>
        <v>15540</v>
      </c>
      <c r="G27" s="93">
        <f t="shared" si="1"/>
        <v>15801</v>
      </c>
      <c r="H27" s="94">
        <f t="shared" si="2"/>
        <v>31657</v>
      </c>
    </row>
    <row r="28" spans="1:8" ht="15.75" x14ac:dyDescent="0.2">
      <c r="A28" s="18">
        <v>21</v>
      </c>
      <c r="B28" s="24">
        <f>'[1]21'!H14</f>
        <v>229</v>
      </c>
      <c r="C28" s="24">
        <f>'[1]21'!G14</f>
        <v>17323</v>
      </c>
      <c r="D28" s="95">
        <f t="shared" si="0"/>
        <v>17552</v>
      </c>
      <c r="E28" s="24">
        <f>'[1]21'!K14</f>
        <v>280</v>
      </c>
      <c r="F28" s="24">
        <f>'[1]21'!J14</f>
        <v>16641</v>
      </c>
      <c r="G28" s="93">
        <f t="shared" si="1"/>
        <v>16921</v>
      </c>
      <c r="H28" s="94">
        <f t="shared" si="2"/>
        <v>34473</v>
      </c>
    </row>
    <row r="29" spans="1:8" ht="15.75" x14ac:dyDescent="0.2">
      <c r="A29" s="18">
        <v>22</v>
      </c>
      <c r="B29" s="24">
        <f>'[1]22'!H14</f>
        <v>215</v>
      </c>
      <c r="C29" s="24">
        <f>'[1]22'!G14</f>
        <v>17587</v>
      </c>
      <c r="D29" s="95">
        <f t="shared" si="0"/>
        <v>17802</v>
      </c>
      <c r="E29" s="24">
        <f>'[1]22'!K14</f>
        <v>258</v>
      </c>
      <c r="F29" s="24">
        <f>'[1]22'!J14</f>
        <v>16802</v>
      </c>
      <c r="G29" s="93">
        <f t="shared" si="1"/>
        <v>17060</v>
      </c>
      <c r="H29" s="94">
        <f t="shared" si="2"/>
        <v>34862</v>
      </c>
    </row>
    <row r="30" spans="1:8" s="103" customFormat="1" ht="15.75" x14ac:dyDescent="0.25">
      <c r="A30" s="42">
        <v>23</v>
      </c>
      <c r="B30" s="24">
        <f>'[1]23'!H14</f>
        <v>243</v>
      </c>
      <c r="C30" s="24">
        <f>'[1]23'!G14</f>
        <v>18804</v>
      </c>
      <c r="D30" s="101">
        <f t="shared" si="0"/>
        <v>19047</v>
      </c>
      <c r="E30" s="24">
        <f>'[1]23'!K14</f>
        <v>226</v>
      </c>
      <c r="F30" s="24">
        <f>'[1]23'!J14</f>
        <v>18484</v>
      </c>
      <c r="G30" s="93">
        <f t="shared" si="1"/>
        <v>18710</v>
      </c>
      <c r="H30" s="102">
        <f t="shared" si="2"/>
        <v>37757</v>
      </c>
    </row>
    <row r="31" spans="1:8" ht="15.75" x14ac:dyDescent="0.2">
      <c r="A31" s="18">
        <v>24</v>
      </c>
      <c r="B31" s="24">
        <f>'[1]24'!H14</f>
        <v>208</v>
      </c>
      <c r="C31" s="24">
        <f>'[1]24'!G14</f>
        <v>17549</v>
      </c>
      <c r="D31" s="95">
        <f t="shared" si="0"/>
        <v>17757</v>
      </c>
      <c r="E31" s="24">
        <f>'[1]24'!K14</f>
        <v>206</v>
      </c>
      <c r="F31" s="24">
        <f>'[1]24'!J14</f>
        <v>14900</v>
      </c>
      <c r="G31" s="93">
        <f t="shared" si="1"/>
        <v>15106</v>
      </c>
      <c r="H31" s="94">
        <f t="shared" si="2"/>
        <v>32863</v>
      </c>
    </row>
    <row r="32" spans="1:8" ht="15.75" x14ac:dyDescent="0.2">
      <c r="A32" s="18">
        <v>25</v>
      </c>
      <c r="B32" s="24">
        <f>'[1]25'!H14</f>
        <v>285</v>
      </c>
      <c r="C32" s="24">
        <f>'[1]25'!G14</f>
        <v>19225</v>
      </c>
      <c r="D32" s="95">
        <f t="shared" si="0"/>
        <v>19510</v>
      </c>
      <c r="E32" s="24">
        <f>'[1]25'!K14</f>
        <v>205</v>
      </c>
      <c r="F32" s="24">
        <f>'[1]25'!J14</f>
        <v>16405</v>
      </c>
      <c r="G32" s="93">
        <f t="shared" si="1"/>
        <v>16610</v>
      </c>
      <c r="H32" s="94">
        <f t="shared" si="2"/>
        <v>36120</v>
      </c>
    </row>
    <row r="33" spans="1:11" ht="15.75" x14ac:dyDescent="0.2">
      <c r="A33" s="18">
        <v>26</v>
      </c>
      <c r="B33" s="24">
        <f>'[1]26'!H14</f>
        <v>199</v>
      </c>
      <c r="C33" s="24">
        <f>'[1]26'!G14</f>
        <v>17406</v>
      </c>
      <c r="D33" s="95">
        <f t="shared" si="0"/>
        <v>17605</v>
      </c>
      <c r="E33" s="24">
        <f>'[1]26'!K14</f>
        <v>212</v>
      </c>
      <c r="F33" s="24">
        <f>'[1]26'!J14</f>
        <v>16233</v>
      </c>
      <c r="G33" s="93">
        <f t="shared" si="1"/>
        <v>16445</v>
      </c>
      <c r="H33" s="94">
        <f t="shared" si="2"/>
        <v>34050</v>
      </c>
    </row>
    <row r="34" spans="1:11" ht="15.75" x14ac:dyDescent="0.2">
      <c r="A34" s="18">
        <v>27</v>
      </c>
      <c r="B34" s="24">
        <f>'[1]27'!H14</f>
        <v>204</v>
      </c>
      <c r="C34" s="24">
        <f>'[1]27'!G14</f>
        <v>17188</v>
      </c>
      <c r="D34" s="95">
        <f t="shared" si="0"/>
        <v>17392</v>
      </c>
      <c r="E34" s="24">
        <f>'[1]27'!K14</f>
        <v>257</v>
      </c>
      <c r="F34" s="24">
        <f>'[1]27'!J14</f>
        <v>16393</v>
      </c>
      <c r="G34" s="93">
        <f t="shared" si="1"/>
        <v>16650</v>
      </c>
      <c r="H34" s="94">
        <f t="shared" si="2"/>
        <v>34042</v>
      </c>
    </row>
    <row r="35" spans="1:11" ht="16.5" customHeight="1" x14ac:dyDescent="0.2">
      <c r="A35" s="18">
        <v>28</v>
      </c>
      <c r="B35" s="24">
        <f>'[1]28'!H14</f>
        <v>236</v>
      </c>
      <c r="C35" s="24">
        <f>'[1]28'!G14</f>
        <v>18684</v>
      </c>
      <c r="D35" s="95">
        <f t="shared" si="0"/>
        <v>18920</v>
      </c>
      <c r="E35" s="24">
        <f>'[1]28'!K14</f>
        <v>272</v>
      </c>
      <c r="F35" s="24">
        <f>'[1]28'!J14</f>
        <v>17317</v>
      </c>
      <c r="G35" s="93">
        <f t="shared" si="1"/>
        <v>17589</v>
      </c>
      <c r="H35" s="94">
        <f t="shared" si="2"/>
        <v>36509</v>
      </c>
    </row>
    <row r="36" spans="1:11" ht="15.75" x14ac:dyDescent="0.2">
      <c r="A36" s="18">
        <v>29</v>
      </c>
      <c r="B36" s="24">
        <f>'[1]29'!H14</f>
        <v>211</v>
      </c>
      <c r="C36" s="24">
        <f>'[1]29'!G14</f>
        <v>18164</v>
      </c>
      <c r="D36" s="95">
        <f t="shared" si="0"/>
        <v>18375</v>
      </c>
      <c r="E36" s="24">
        <f>'[1]29'!K14</f>
        <v>384</v>
      </c>
      <c r="F36" s="24">
        <f>'[1]29'!J14</f>
        <v>16971</v>
      </c>
      <c r="G36" s="93">
        <f t="shared" si="1"/>
        <v>17355</v>
      </c>
      <c r="H36" s="94">
        <f t="shared" si="2"/>
        <v>35730</v>
      </c>
    </row>
    <row r="37" spans="1:11" s="107" customFormat="1" ht="15.75" x14ac:dyDescent="0.25">
      <c r="A37" s="46">
        <v>30</v>
      </c>
      <c r="B37" s="24">
        <f>'[1]30'!H14</f>
        <v>283</v>
      </c>
      <c r="C37" s="24">
        <f>'[1]30'!G14</f>
        <v>19547</v>
      </c>
      <c r="D37" s="104">
        <f t="shared" si="0"/>
        <v>19830</v>
      </c>
      <c r="E37" s="24">
        <f>'[1]30'!K14</f>
        <v>306</v>
      </c>
      <c r="F37" s="24">
        <f>'[1]30'!J14</f>
        <v>19187</v>
      </c>
      <c r="G37" s="105">
        <f t="shared" si="1"/>
        <v>19493</v>
      </c>
      <c r="H37" s="106">
        <f t="shared" si="2"/>
        <v>39323</v>
      </c>
    </row>
    <row r="38" spans="1:11" ht="15.75" x14ac:dyDescent="0.2">
      <c r="A38" s="18">
        <v>31</v>
      </c>
      <c r="B38" s="24">
        <f>'[1]31'!H14</f>
        <v>275</v>
      </c>
      <c r="C38" s="24">
        <f>'[1]31'!G14</f>
        <v>15350</v>
      </c>
      <c r="D38" s="95">
        <f t="shared" si="0"/>
        <v>15625</v>
      </c>
      <c r="E38" s="24">
        <f>'[1]31'!K14</f>
        <v>287</v>
      </c>
      <c r="F38" s="24">
        <f>'[1]31'!J14</f>
        <v>16754</v>
      </c>
      <c r="G38" s="93">
        <f t="shared" si="1"/>
        <v>17041</v>
      </c>
      <c r="H38" s="94">
        <f t="shared" si="2"/>
        <v>32666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8001</v>
      </c>
      <c r="C40" s="57">
        <f>SUM(C8:C38)</f>
        <v>496853</v>
      </c>
      <c r="D40" s="57">
        <f>SUM(B40:C40)</f>
        <v>504854</v>
      </c>
      <c r="E40" s="57">
        <f>SUM(E8:E38)</f>
        <v>7925</v>
      </c>
      <c r="F40" s="57">
        <f>SUM(F8:F38)</f>
        <v>489676</v>
      </c>
      <c r="G40" s="57">
        <f>SUM(E40:F40)</f>
        <v>497601</v>
      </c>
      <c r="H40" s="57">
        <f>SUM(D40,G40)</f>
        <v>1002455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16027.516129032258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15796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8" activePane="bottomLeft" state="frozen"/>
      <selection activeCell="G11" sqref="G11"/>
      <selection pane="bottomLeft" activeCell="G11" sqref="G11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ธันวาคม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69</v>
      </c>
      <c r="C8" s="19">
        <f>'[1]1'!G16</f>
        <v>689</v>
      </c>
      <c r="D8" s="92">
        <f t="shared" ref="D8:D38" si="0">SUM(B8:C8)</f>
        <v>758</v>
      </c>
      <c r="E8" s="19">
        <f>'[1]1'!K16</f>
        <v>152</v>
      </c>
      <c r="F8" s="19">
        <f>'[1]1'!J16</f>
        <v>478</v>
      </c>
      <c r="G8" s="93">
        <f t="shared" ref="G8:G38" si="1">SUM(E8:F8)</f>
        <v>630</v>
      </c>
      <c r="H8" s="94">
        <f t="shared" ref="H8:H36" si="2">IF(SUM(D8,G8)=0,"",SUM(D8,G8))</f>
        <v>1388</v>
      </c>
    </row>
    <row r="9" spans="1:8" ht="15.75" x14ac:dyDescent="0.2">
      <c r="A9" s="18">
        <v>2</v>
      </c>
      <c r="B9" s="24">
        <f>'[1]2'!H16</f>
        <v>31</v>
      </c>
      <c r="C9" s="24">
        <f>'[1]2'!G16</f>
        <v>378</v>
      </c>
      <c r="D9" s="95">
        <f t="shared" si="0"/>
        <v>409</v>
      </c>
      <c r="E9" s="24">
        <f>'[1]2'!K16</f>
        <v>106</v>
      </c>
      <c r="F9" s="24">
        <f>'[1]2'!J16</f>
        <v>279</v>
      </c>
      <c r="G9" s="93">
        <f t="shared" si="1"/>
        <v>385</v>
      </c>
      <c r="H9" s="94">
        <f t="shared" si="2"/>
        <v>794</v>
      </c>
    </row>
    <row r="10" spans="1:8" ht="15.75" x14ac:dyDescent="0.2">
      <c r="A10" s="18">
        <v>3</v>
      </c>
      <c r="B10" s="24">
        <f>'[1]3'!H16</f>
        <v>101</v>
      </c>
      <c r="C10" s="24">
        <f>'[1]3'!G16</f>
        <v>593</v>
      </c>
      <c r="D10" s="95">
        <f t="shared" si="0"/>
        <v>694</v>
      </c>
      <c r="E10" s="24">
        <f>'[1]3'!K16</f>
        <v>90</v>
      </c>
      <c r="F10" s="24">
        <f>'[1]3'!J16</f>
        <v>813</v>
      </c>
      <c r="G10" s="93">
        <f t="shared" si="1"/>
        <v>903</v>
      </c>
      <c r="H10" s="94">
        <f t="shared" si="2"/>
        <v>1597</v>
      </c>
    </row>
    <row r="11" spans="1:8" s="88" customFormat="1" ht="16.5" customHeight="1" x14ac:dyDescent="0.2">
      <c r="A11" s="18">
        <v>4</v>
      </c>
      <c r="B11" s="24">
        <f>'[1]4'!H16</f>
        <v>170</v>
      </c>
      <c r="C11" s="24">
        <f>'[1]4'!G16</f>
        <v>536</v>
      </c>
      <c r="D11" s="95">
        <f t="shared" si="0"/>
        <v>706</v>
      </c>
      <c r="E11" s="24">
        <f>'[1]4'!K16</f>
        <v>98</v>
      </c>
      <c r="F11" s="24">
        <f>'[1]4'!J16</f>
        <v>666</v>
      </c>
      <c r="G11" s="93">
        <f t="shared" si="1"/>
        <v>764</v>
      </c>
      <c r="H11" s="94">
        <f t="shared" si="2"/>
        <v>1470</v>
      </c>
    </row>
    <row r="12" spans="1:8" ht="16.5" customHeight="1" x14ac:dyDescent="0.2">
      <c r="A12" s="18">
        <v>5</v>
      </c>
      <c r="B12" s="24">
        <f>'[1]5'!H16</f>
        <v>79</v>
      </c>
      <c r="C12" s="24">
        <f>'[1]5'!G16</f>
        <v>293</v>
      </c>
      <c r="D12" s="95">
        <f t="shared" si="0"/>
        <v>372</v>
      </c>
      <c r="E12" s="24">
        <f>'[1]5'!K16</f>
        <v>80</v>
      </c>
      <c r="F12" s="24">
        <f>'[1]5'!J16</f>
        <v>367</v>
      </c>
      <c r="G12" s="93">
        <f t="shared" si="1"/>
        <v>447</v>
      </c>
      <c r="H12" s="94">
        <f t="shared" si="2"/>
        <v>819</v>
      </c>
    </row>
    <row r="13" spans="1:8" ht="15.75" x14ac:dyDescent="0.2">
      <c r="A13" s="18">
        <v>6</v>
      </c>
      <c r="B13" s="24">
        <f>'[1]6'!H16</f>
        <v>100</v>
      </c>
      <c r="C13" s="24">
        <f>'[1]6'!G16</f>
        <v>573</v>
      </c>
      <c r="D13" s="95">
        <f t="shared" si="0"/>
        <v>673</v>
      </c>
      <c r="E13" s="24">
        <f>'[1]6'!K16</f>
        <v>85</v>
      </c>
      <c r="F13" s="24">
        <f>'[1]6'!J16</f>
        <v>555</v>
      </c>
      <c r="G13" s="93">
        <f t="shared" si="1"/>
        <v>640</v>
      </c>
      <c r="H13" s="94">
        <f t="shared" si="2"/>
        <v>1313</v>
      </c>
    </row>
    <row r="14" spans="1:8" ht="15.75" x14ac:dyDescent="0.2">
      <c r="A14" s="18">
        <v>7</v>
      </c>
      <c r="B14" s="24">
        <f>'[1]7'!H16</f>
        <v>25</v>
      </c>
      <c r="C14" s="24">
        <f>'[1]7'!G16</f>
        <v>406</v>
      </c>
      <c r="D14" s="95">
        <f t="shared" si="0"/>
        <v>431</v>
      </c>
      <c r="E14" s="24">
        <f>'[1]7'!K16</f>
        <v>73</v>
      </c>
      <c r="F14" s="24">
        <f>'[1]7'!J16</f>
        <v>275</v>
      </c>
      <c r="G14" s="93">
        <f t="shared" si="1"/>
        <v>348</v>
      </c>
      <c r="H14" s="94">
        <f t="shared" si="2"/>
        <v>779</v>
      </c>
    </row>
    <row r="15" spans="1:8" ht="15.75" x14ac:dyDescent="0.2">
      <c r="A15" s="18">
        <v>8</v>
      </c>
      <c r="B15" s="24">
        <f>'[1]8'!H16</f>
        <v>49</v>
      </c>
      <c r="C15" s="24">
        <f>'[1]8'!G16</f>
        <v>669</v>
      </c>
      <c r="D15" s="95">
        <f t="shared" si="0"/>
        <v>718</v>
      </c>
      <c r="E15" s="24">
        <f>'[1]8'!K16</f>
        <v>131</v>
      </c>
      <c r="F15" s="24">
        <f>'[1]8'!J16</f>
        <v>504</v>
      </c>
      <c r="G15" s="93">
        <f t="shared" si="1"/>
        <v>635</v>
      </c>
      <c r="H15" s="94">
        <f t="shared" si="2"/>
        <v>1353</v>
      </c>
    </row>
    <row r="16" spans="1:8" ht="15.75" x14ac:dyDescent="0.2">
      <c r="A16" s="18">
        <v>9</v>
      </c>
      <c r="B16" s="24">
        <f>'[1]9'!H16</f>
        <v>47</v>
      </c>
      <c r="C16" s="24">
        <f>'[1]9'!G16</f>
        <v>498</v>
      </c>
      <c r="D16" s="95">
        <f t="shared" si="0"/>
        <v>545</v>
      </c>
      <c r="E16" s="24">
        <f>'[1]9'!K16</f>
        <v>179</v>
      </c>
      <c r="F16" s="24">
        <f>'[1]9'!J16</f>
        <v>304</v>
      </c>
      <c r="G16" s="93">
        <f t="shared" si="1"/>
        <v>483</v>
      </c>
      <c r="H16" s="94">
        <f t="shared" si="2"/>
        <v>1028</v>
      </c>
    </row>
    <row r="17" spans="1:8" s="99" customFormat="1" ht="15.75" x14ac:dyDescent="0.2">
      <c r="A17" s="34">
        <v>10</v>
      </c>
      <c r="B17" s="24">
        <f>'[1]10'!H16</f>
        <v>142</v>
      </c>
      <c r="C17" s="24">
        <f>'[1]10'!G16</f>
        <v>649</v>
      </c>
      <c r="D17" s="96">
        <f t="shared" si="0"/>
        <v>791</v>
      </c>
      <c r="E17" s="24">
        <f>'[1]10'!K16</f>
        <v>93</v>
      </c>
      <c r="F17" s="24">
        <f>'[1]10'!J16</f>
        <v>709</v>
      </c>
      <c r="G17" s="97">
        <f t="shared" si="1"/>
        <v>802</v>
      </c>
      <c r="H17" s="98">
        <f t="shared" si="2"/>
        <v>1593</v>
      </c>
    </row>
    <row r="18" spans="1:8" s="99" customFormat="1" ht="15.75" x14ac:dyDescent="0.2">
      <c r="A18" s="34">
        <v>11</v>
      </c>
      <c r="B18" s="24">
        <f>'[1]11'!H16</f>
        <v>281</v>
      </c>
      <c r="C18" s="24">
        <f>'[1]11'!G16</f>
        <v>540</v>
      </c>
      <c r="D18" s="96">
        <f t="shared" si="0"/>
        <v>821</v>
      </c>
      <c r="E18" s="24">
        <f>'[1]11'!K16</f>
        <v>48</v>
      </c>
      <c r="F18" s="24">
        <f>'[1]11'!J16</f>
        <v>700</v>
      </c>
      <c r="G18" s="97">
        <f t="shared" si="1"/>
        <v>748</v>
      </c>
      <c r="H18" s="98">
        <f t="shared" si="2"/>
        <v>1569</v>
      </c>
    </row>
    <row r="19" spans="1:8" s="100" customFormat="1" ht="15.75" x14ac:dyDescent="0.2">
      <c r="A19" s="34">
        <v>12</v>
      </c>
      <c r="B19" s="24">
        <f>'[1]12'!H16</f>
        <v>52</v>
      </c>
      <c r="C19" s="24">
        <f>'[1]12'!G16</f>
        <v>346</v>
      </c>
      <c r="D19" s="96">
        <f t="shared" si="0"/>
        <v>398</v>
      </c>
      <c r="E19" s="24">
        <f>'[1]12'!K16</f>
        <v>55</v>
      </c>
      <c r="F19" s="24">
        <f>'[1]12'!J16</f>
        <v>365</v>
      </c>
      <c r="G19" s="97">
        <f t="shared" si="1"/>
        <v>420</v>
      </c>
      <c r="H19" s="98">
        <f t="shared" si="2"/>
        <v>818</v>
      </c>
    </row>
    <row r="20" spans="1:8" ht="15.75" x14ac:dyDescent="0.2">
      <c r="A20" s="18">
        <v>13</v>
      </c>
      <c r="B20" s="24">
        <f>'[1]13'!H16</f>
        <v>97</v>
      </c>
      <c r="C20" s="24">
        <f>'[1]13'!G16</f>
        <v>580</v>
      </c>
      <c r="D20" s="95">
        <f t="shared" si="0"/>
        <v>677</v>
      </c>
      <c r="E20" s="24">
        <f>'[1]13'!K16</f>
        <v>106</v>
      </c>
      <c r="F20" s="24">
        <f>'[1]13'!J16</f>
        <v>615</v>
      </c>
      <c r="G20" s="93">
        <f t="shared" si="1"/>
        <v>721</v>
      </c>
      <c r="H20" s="94">
        <f t="shared" si="2"/>
        <v>1398</v>
      </c>
    </row>
    <row r="21" spans="1:8" ht="15.75" x14ac:dyDescent="0.2">
      <c r="A21" s="18">
        <v>14</v>
      </c>
      <c r="B21" s="24">
        <f>'[1]14'!H16</f>
        <v>21</v>
      </c>
      <c r="C21" s="24">
        <f>'[1]14'!G16</f>
        <v>302</v>
      </c>
      <c r="D21" s="95">
        <f t="shared" si="0"/>
        <v>323</v>
      </c>
      <c r="E21" s="24">
        <f>'[1]14'!K16</f>
        <v>49</v>
      </c>
      <c r="F21" s="24">
        <f>'[1]14'!J16</f>
        <v>325</v>
      </c>
      <c r="G21" s="93">
        <f t="shared" si="1"/>
        <v>374</v>
      </c>
      <c r="H21" s="94">
        <f t="shared" si="2"/>
        <v>697</v>
      </c>
    </row>
    <row r="22" spans="1:8" ht="15.75" x14ac:dyDescent="0.2">
      <c r="A22" s="18">
        <v>15</v>
      </c>
      <c r="B22" s="24">
        <f>'[1]15'!H16</f>
        <v>95</v>
      </c>
      <c r="C22" s="24">
        <f>'[1]15'!G16</f>
        <v>623</v>
      </c>
      <c r="D22" s="95">
        <f t="shared" si="0"/>
        <v>718</v>
      </c>
      <c r="E22" s="24">
        <f>'[1]15'!K16</f>
        <v>103</v>
      </c>
      <c r="F22" s="24">
        <f>'[1]15'!J16</f>
        <v>605</v>
      </c>
      <c r="G22" s="93">
        <f t="shared" si="1"/>
        <v>708</v>
      </c>
      <c r="H22" s="94">
        <f t="shared" si="2"/>
        <v>1426</v>
      </c>
    </row>
    <row r="23" spans="1:8" s="88" customFormat="1" ht="15.75" x14ac:dyDescent="0.2">
      <c r="A23" s="18">
        <v>16</v>
      </c>
      <c r="B23" s="24">
        <f>'[1]16'!H16</f>
        <v>71</v>
      </c>
      <c r="C23" s="24">
        <f>'[1]16'!G16</f>
        <v>526</v>
      </c>
      <c r="D23" s="95">
        <f t="shared" si="0"/>
        <v>597</v>
      </c>
      <c r="E23" s="24">
        <f>'[1]16'!K16</f>
        <v>97</v>
      </c>
      <c r="F23" s="24">
        <f>'[1]16'!J16</f>
        <v>452</v>
      </c>
      <c r="G23" s="93">
        <f t="shared" si="1"/>
        <v>549</v>
      </c>
      <c r="H23" s="94">
        <f t="shared" si="2"/>
        <v>1146</v>
      </c>
    </row>
    <row r="24" spans="1:8" s="99" customFormat="1" ht="15.75" x14ac:dyDescent="0.2">
      <c r="A24" s="34">
        <v>17</v>
      </c>
      <c r="B24" s="24">
        <f>'[1]17'!H16</f>
        <v>131</v>
      </c>
      <c r="C24" s="24">
        <f>'[1]17'!G16</f>
        <v>656</v>
      </c>
      <c r="D24" s="96">
        <f t="shared" si="0"/>
        <v>787</v>
      </c>
      <c r="E24" s="24">
        <f>'[1]17'!K16</f>
        <v>66</v>
      </c>
      <c r="F24" s="24">
        <f>'[1]17'!J16</f>
        <v>778</v>
      </c>
      <c r="G24" s="97">
        <f t="shared" si="1"/>
        <v>844</v>
      </c>
      <c r="H24" s="98">
        <f t="shared" si="2"/>
        <v>1631</v>
      </c>
    </row>
    <row r="25" spans="1:8" s="99" customFormat="1" ht="15.75" x14ac:dyDescent="0.2">
      <c r="A25" s="34">
        <v>18</v>
      </c>
      <c r="B25" s="24">
        <f>'[1]18'!H16</f>
        <v>115</v>
      </c>
      <c r="C25" s="24">
        <f>'[1]18'!G16</f>
        <v>681</v>
      </c>
      <c r="D25" s="96">
        <f t="shared" si="0"/>
        <v>796</v>
      </c>
      <c r="E25" s="24">
        <f>'[1]18'!K16</f>
        <v>71</v>
      </c>
      <c r="F25" s="24">
        <f>'[1]18'!J16</f>
        <v>711</v>
      </c>
      <c r="G25" s="97">
        <f t="shared" si="1"/>
        <v>782</v>
      </c>
      <c r="H25" s="98">
        <f t="shared" si="2"/>
        <v>1578</v>
      </c>
    </row>
    <row r="26" spans="1:8" s="99" customFormat="1" ht="15.75" x14ac:dyDescent="0.2">
      <c r="A26" s="34">
        <v>19</v>
      </c>
      <c r="B26" s="24">
        <f>'[1]19'!H16</f>
        <v>48</v>
      </c>
      <c r="C26" s="24">
        <f>'[1]19'!G16</f>
        <v>287</v>
      </c>
      <c r="D26" s="96">
        <f t="shared" si="0"/>
        <v>335</v>
      </c>
      <c r="E26" s="24">
        <f>'[1]19'!K16</f>
        <v>46</v>
      </c>
      <c r="F26" s="24">
        <f>'[1]19'!J16</f>
        <v>327</v>
      </c>
      <c r="G26" s="97">
        <f t="shared" si="1"/>
        <v>373</v>
      </c>
      <c r="H26" s="98">
        <f t="shared" si="2"/>
        <v>708</v>
      </c>
    </row>
    <row r="27" spans="1:8" ht="15.75" x14ac:dyDescent="0.2">
      <c r="A27" s="18">
        <v>20</v>
      </c>
      <c r="B27" s="24">
        <f>'[1]20'!H16</f>
        <v>84</v>
      </c>
      <c r="C27" s="24">
        <f>'[1]20'!G16</f>
        <v>547</v>
      </c>
      <c r="D27" s="95">
        <f t="shared" si="0"/>
        <v>631</v>
      </c>
      <c r="E27" s="24">
        <f>'[1]20'!K16</f>
        <v>89</v>
      </c>
      <c r="F27" s="24">
        <f>'[1]20'!J16</f>
        <v>613</v>
      </c>
      <c r="G27" s="93">
        <f t="shared" si="1"/>
        <v>702</v>
      </c>
      <c r="H27" s="94">
        <f t="shared" si="2"/>
        <v>1333</v>
      </c>
    </row>
    <row r="28" spans="1:8" ht="15.75" x14ac:dyDescent="0.2">
      <c r="A28" s="18">
        <v>21</v>
      </c>
      <c r="B28" s="24">
        <f>'[1]21'!H16</f>
        <v>46</v>
      </c>
      <c r="C28" s="24">
        <f>'[1]21'!G16</f>
        <v>352</v>
      </c>
      <c r="D28" s="95">
        <f t="shared" si="0"/>
        <v>398</v>
      </c>
      <c r="E28" s="24">
        <f>'[1]21'!K16</f>
        <v>47</v>
      </c>
      <c r="F28" s="24">
        <f>'[1]21'!J16</f>
        <v>447</v>
      </c>
      <c r="G28" s="93">
        <f t="shared" si="1"/>
        <v>494</v>
      </c>
      <c r="H28" s="94">
        <f t="shared" si="2"/>
        <v>892</v>
      </c>
    </row>
    <row r="29" spans="1:8" ht="15.75" x14ac:dyDescent="0.2">
      <c r="A29" s="18">
        <v>22</v>
      </c>
      <c r="B29" s="24">
        <f>'[1]22'!H16</f>
        <v>71</v>
      </c>
      <c r="C29" s="24">
        <f>'[1]22'!G16</f>
        <v>637</v>
      </c>
      <c r="D29" s="95">
        <f t="shared" si="0"/>
        <v>708</v>
      </c>
      <c r="E29" s="24">
        <f>'[1]22'!K16</f>
        <v>150</v>
      </c>
      <c r="F29" s="24">
        <f>'[1]22'!J16</f>
        <v>561</v>
      </c>
      <c r="G29" s="93">
        <f t="shared" si="1"/>
        <v>711</v>
      </c>
      <c r="H29" s="94">
        <f t="shared" si="2"/>
        <v>1419</v>
      </c>
    </row>
    <row r="30" spans="1:8" s="103" customFormat="1" ht="15.75" x14ac:dyDescent="0.25">
      <c r="A30" s="42">
        <v>23</v>
      </c>
      <c r="B30" s="24">
        <f>'[1]23'!H16</f>
        <v>30</v>
      </c>
      <c r="C30" s="24">
        <f>'[1]23'!G16</f>
        <v>478</v>
      </c>
      <c r="D30" s="101">
        <f t="shared" si="0"/>
        <v>508</v>
      </c>
      <c r="E30" s="24">
        <f>'[1]23'!K16</f>
        <v>109</v>
      </c>
      <c r="F30" s="24">
        <f>'[1]23'!J16</f>
        <v>395</v>
      </c>
      <c r="G30" s="93">
        <f t="shared" si="1"/>
        <v>504</v>
      </c>
      <c r="H30" s="102">
        <f t="shared" si="2"/>
        <v>1012</v>
      </c>
    </row>
    <row r="31" spans="1:8" ht="15.75" x14ac:dyDescent="0.2">
      <c r="A31" s="18">
        <v>24</v>
      </c>
      <c r="B31" s="24">
        <f>'[1]24'!H16</f>
        <v>108</v>
      </c>
      <c r="C31" s="24">
        <f>'[1]24'!G16</f>
        <v>679</v>
      </c>
      <c r="D31" s="95">
        <f t="shared" si="0"/>
        <v>787</v>
      </c>
      <c r="E31" s="24">
        <f>'[1]24'!K16</f>
        <v>134</v>
      </c>
      <c r="F31" s="24">
        <f>'[1]24'!J16</f>
        <v>677</v>
      </c>
      <c r="G31" s="93">
        <f t="shared" si="1"/>
        <v>811</v>
      </c>
      <c r="H31" s="94">
        <f t="shared" si="2"/>
        <v>1598</v>
      </c>
    </row>
    <row r="32" spans="1:8" ht="15.75" x14ac:dyDescent="0.2">
      <c r="A32" s="18">
        <v>25</v>
      </c>
      <c r="B32" s="24">
        <f>'[1]25'!H16</f>
        <v>106</v>
      </c>
      <c r="C32" s="24">
        <f>'[1]25'!G16</f>
        <v>578</v>
      </c>
      <c r="D32" s="95">
        <f t="shared" si="0"/>
        <v>684</v>
      </c>
      <c r="E32" s="24">
        <f>'[1]25'!K16</f>
        <v>70</v>
      </c>
      <c r="F32" s="24">
        <f>'[1]25'!J16</f>
        <v>838</v>
      </c>
      <c r="G32" s="93">
        <f t="shared" si="1"/>
        <v>908</v>
      </c>
      <c r="H32" s="94">
        <f t="shared" si="2"/>
        <v>1592</v>
      </c>
    </row>
    <row r="33" spans="1:11" ht="15.75" x14ac:dyDescent="0.2">
      <c r="A33" s="18">
        <v>26</v>
      </c>
      <c r="B33" s="24">
        <f>'[1]26'!H16</f>
        <v>59</v>
      </c>
      <c r="C33" s="24">
        <f>'[1]26'!G16</f>
        <v>311</v>
      </c>
      <c r="D33" s="95">
        <f t="shared" si="0"/>
        <v>370</v>
      </c>
      <c r="E33" s="24">
        <f>'[1]26'!K16</f>
        <v>44</v>
      </c>
      <c r="F33" s="24">
        <f>'[1]26'!J16</f>
        <v>369</v>
      </c>
      <c r="G33" s="93">
        <f t="shared" si="1"/>
        <v>413</v>
      </c>
      <c r="H33" s="94">
        <f t="shared" si="2"/>
        <v>783</v>
      </c>
    </row>
    <row r="34" spans="1:11" ht="15.75" x14ac:dyDescent="0.2">
      <c r="A34" s="18">
        <v>27</v>
      </c>
      <c r="B34" s="24">
        <f>'[1]27'!H16</f>
        <v>122</v>
      </c>
      <c r="C34" s="24">
        <f>'[1]27'!G16</f>
        <v>491</v>
      </c>
      <c r="D34" s="95">
        <f t="shared" si="0"/>
        <v>613</v>
      </c>
      <c r="E34" s="24">
        <f>'[1]27'!K16</f>
        <v>96</v>
      </c>
      <c r="F34" s="24">
        <f>'[1]27'!J16</f>
        <v>675</v>
      </c>
      <c r="G34" s="93">
        <f t="shared" si="1"/>
        <v>771</v>
      </c>
      <c r="H34" s="94">
        <f t="shared" si="2"/>
        <v>1384</v>
      </c>
    </row>
    <row r="35" spans="1:11" ht="16.5" customHeight="1" x14ac:dyDescent="0.2">
      <c r="A35" s="18">
        <v>28</v>
      </c>
      <c r="B35" s="24">
        <f>'[1]28'!H16</f>
        <v>41</v>
      </c>
      <c r="C35" s="24">
        <f>'[1]28'!G16</f>
        <v>312</v>
      </c>
      <c r="D35" s="95">
        <f t="shared" si="0"/>
        <v>353</v>
      </c>
      <c r="E35" s="24">
        <f>'[1]28'!K16</f>
        <v>96</v>
      </c>
      <c r="F35" s="24">
        <f>'[1]28'!J16</f>
        <v>302</v>
      </c>
      <c r="G35" s="93">
        <f t="shared" si="1"/>
        <v>398</v>
      </c>
      <c r="H35" s="94">
        <f t="shared" si="2"/>
        <v>751</v>
      </c>
    </row>
    <row r="36" spans="1:11" ht="15.75" x14ac:dyDescent="0.2">
      <c r="A36" s="18">
        <v>29</v>
      </c>
      <c r="B36" s="24">
        <f>'[1]29'!H16</f>
        <v>96</v>
      </c>
      <c r="C36" s="24">
        <f>'[1]29'!G16</f>
        <v>584</v>
      </c>
      <c r="D36" s="95">
        <f t="shared" si="0"/>
        <v>680</v>
      </c>
      <c r="E36" s="24">
        <f>'[1]29'!K16</f>
        <v>202</v>
      </c>
      <c r="F36" s="24">
        <f>'[1]29'!J16</f>
        <v>496</v>
      </c>
      <c r="G36" s="93">
        <f t="shared" si="1"/>
        <v>698</v>
      </c>
      <c r="H36" s="94">
        <f t="shared" si="2"/>
        <v>1378</v>
      </c>
    </row>
    <row r="37" spans="1:11" s="107" customFormat="1" ht="15.75" x14ac:dyDescent="0.25">
      <c r="A37" s="46">
        <v>30</v>
      </c>
      <c r="B37" s="24">
        <f>'[1]30'!H16</f>
        <v>44</v>
      </c>
      <c r="C37" s="24">
        <f>'[1]30'!G16</f>
        <v>507</v>
      </c>
      <c r="D37" s="104">
        <f t="shared" si="0"/>
        <v>551</v>
      </c>
      <c r="E37" s="24">
        <f>'[1]30'!K16</f>
        <v>224</v>
      </c>
      <c r="F37" s="24">
        <f>'[1]30'!J16</f>
        <v>332</v>
      </c>
      <c r="G37" s="105">
        <f t="shared" si="1"/>
        <v>556</v>
      </c>
      <c r="H37" s="106">
        <f>IF(SUM(D37,G37)=0,"",SUM(D37,G37))</f>
        <v>1107</v>
      </c>
    </row>
    <row r="38" spans="1:11" ht="15.75" x14ac:dyDescent="0.2">
      <c r="A38" s="18">
        <v>31</v>
      </c>
      <c r="B38" s="24">
        <f>'[1]31'!H16</f>
        <v>131</v>
      </c>
      <c r="C38" s="24">
        <f>'[1]31'!G16</f>
        <v>350</v>
      </c>
      <c r="D38" s="95">
        <f t="shared" si="0"/>
        <v>481</v>
      </c>
      <c r="E38" s="24">
        <f>'[1]31'!K16</f>
        <v>164</v>
      </c>
      <c r="F38" s="24">
        <f>'[1]31'!J16</f>
        <v>762</v>
      </c>
      <c r="G38" s="93">
        <f t="shared" si="1"/>
        <v>926</v>
      </c>
      <c r="H38" s="94">
        <f>IF(SUM(D38,G38)=0,"",SUM(D38,G38))</f>
        <v>1407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2662</v>
      </c>
      <c r="C40" s="57">
        <f>SUM(C8:C38)</f>
        <v>15651</v>
      </c>
      <c r="D40" s="57">
        <f>SUM(B40:C40)</f>
        <v>18313</v>
      </c>
      <c r="E40" s="57">
        <f>SUM(E8:E38)</f>
        <v>3153</v>
      </c>
      <c r="F40" s="57">
        <f>SUM(F8:F38)</f>
        <v>16295</v>
      </c>
      <c r="G40" s="57">
        <f>SUM(E40:F40)</f>
        <v>19448</v>
      </c>
      <c r="H40" s="57">
        <f>SUM(D40,G40)</f>
        <v>37761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504.87096774193549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525.64516129032256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2018-01-16T07:25:51Z</dcterms:created>
  <dcterms:modified xsi:type="dcterms:W3CDTF">2018-01-16T07:26:16Z</dcterms:modified>
</cp:coreProperties>
</file>