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F38" i="5"/>
  <c r="E38" i="5"/>
  <c r="G38" i="5" s="1"/>
  <c r="C38" i="5"/>
  <c r="B38" i="5"/>
  <c r="D38" i="5" s="1"/>
  <c r="H38" i="5" s="1"/>
  <c r="F37" i="5"/>
  <c r="E37" i="5"/>
  <c r="G37" i="5" s="1"/>
  <c r="C37" i="5"/>
  <c r="B37" i="5"/>
  <c r="D37" i="5" s="1"/>
  <c r="H37" i="5" s="1"/>
  <c r="F36" i="5"/>
  <c r="E36" i="5"/>
  <c r="G36" i="5" s="1"/>
  <c r="C36" i="5"/>
  <c r="B36" i="5"/>
  <c r="D36" i="5" s="1"/>
  <c r="H36" i="5" s="1"/>
  <c r="F35" i="5"/>
  <c r="E35" i="5"/>
  <c r="G35" i="5" s="1"/>
  <c r="C35" i="5"/>
  <c r="B35" i="5"/>
  <c r="D35" i="5" s="1"/>
  <c r="H35" i="5" s="1"/>
  <c r="F34" i="5"/>
  <c r="E34" i="5"/>
  <c r="G34" i="5" s="1"/>
  <c r="C34" i="5"/>
  <c r="B34" i="5"/>
  <c r="D34" i="5" s="1"/>
  <c r="H34" i="5" s="1"/>
  <c r="F33" i="5"/>
  <c r="E33" i="5"/>
  <c r="G33" i="5" s="1"/>
  <c r="C33" i="5"/>
  <c r="B33" i="5"/>
  <c r="D33" i="5" s="1"/>
  <c r="H33" i="5" s="1"/>
  <c r="F32" i="5"/>
  <c r="E32" i="5"/>
  <c r="G32" i="5" s="1"/>
  <c r="C32" i="5"/>
  <c r="B32" i="5"/>
  <c r="D32" i="5" s="1"/>
  <c r="H32" i="5" s="1"/>
  <c r="F31" i="5"/>
  <c r="E31" i="5"/>
  <c r="G31" i="5" s="1"/>
  <c r="C31" i="5"/>
  <c r="B31" i="5"/>
  <c r="D31" i="5" s="1"/>
  <c r="H31" i="5" s="1"/>
  <c r="F30" i="5"/>
  <c r="E30" i="5"/>
  <c r="G30" i="5" s="1"/>
  <c r="C30" i="5"/>
  <c r="B30" i="5"/>
  <c r="D30" i="5" s="1"/>
  <c r="H30" i="5" s="1"/>
  <c r="F29" i="5"/>
  <c r="E29" i="5"/>
  <c r="G29" i="5" s="1"/>
  <c r="C29" i="5"/>
  <c r="B29" i="5"/>
  <c r="D29" i="5" s="1"/>
  <c r="H29" i="5" s="1"/>
  <c r="F28" i="5"/>
  <c r="E28" i="5"/>
  <c r="G28" i="5" s="1"/>
  <c r="C28" i="5"/>
  <c r="B28" i="5"/>
  <c r="D28" i="5" s="1"/>
  <c r="H28" i="5" s="1"/>
  <c r="F27" i="5"/>
  <c r="E27" i="5"/>
  <c r="G27" i="5" s="1"/>
  <c r="C27" i="5"/>
  <c r="B27" i="5"/>
  <c r="D27" i="5" s="1"/>
  <c r="H27" i="5" s="1"/>
  <c r="F26" i="5"/>
  <c r="E26" i="5"/>
  <c r="G26" i="5" s="1"/>
  <c r="C26" i="5"/>
  <c r="B26" i="5"/>
  <c r="D26" i="5" s="1"/>
  <c r="H26" i="5" s="1"/>
  <c r="F25" i="5"/>
  <c r="E25" i="5"/>
  <c r="G25" i="5" s="1"/>
  <c r="C25" i="5"/>
  <c r="B25" i="5"/>
  <c r="D25" i="5" s="1"/>
  <c r="H25" i="5" s="1"/>
  <c r="F24" i="5"/>
  <c r="E24" i="5"/>
  <c r="G24" i="5" s="1"/>
  <c r="C24" i="5"/>
  <c r="B24" i="5"/>
  <c r="D24" i="5" s="1"/>
  <c r="H24" i="5" s="1"/>
  <c r="F23" i="5"/>
  <c r="E23" i="5"/>
  <c r="G23" i="5" s="1"/>
  <c r="C23" i="5"/>
  <c r="B23" i="5"/>
  <c r="D23" i="5" s="1"/>
  <c r="H23" i="5" s="1"/>
  <c r="F22" i="5"/>
  <c r="E22" i="5"/>
  <c r="G22" i="5" s="1"/>
  <c r="C22" i="5"/>
  <c r="B22" i="5"/>
  <c r="D22" i="5" s="1"/>
  <c r="H22" i="5" s="1"/>
  <c r="F21" i="5"/>
  <c r="E21" i="5"/>
  <c r="G21" i="5" s="1"/>
  <c r="C21" i="5"/>
  <c r="B21" i="5"/>
  <c r="D21" i="5" s="1"/>
  <c r="H21" i="5" s="1"/>
  <c r="F20" i="5"/>
  <c r="E20" i="5"/>
  <c r="G20" i="5" s="1"/>
  <c r="C20" i="5"/>
  <c r="B20" i="5"/>
  <c r="D20" i="5" s="1"/>
  <c r="H20" i="5" s="1"/>
  <c r="F19" i="5"/>
  <c r="E19" i="5"/>
  <c r="G19" i="5" s="1"/>
  <c r="C19" i="5"/>
  <c r="B19" i="5"/>
  <c r="D19" i="5" s="1"/>
  <c r="H19" i="5" s="1"/>
  <c r="F18" i="5"/>
  <c r="E18" i="5"/>
  <c r="G18" i="5" s="1"/>
  <c r="C18" i="5"/>
  <c r="B18" i="5"/>
  <c r="D18" i="5" s="1"/>
  <c r="H18" i="5" s="1"/>
  <c r="F17" i="5"/>
  <c r="E17" i="5"/>
  <c r="G17" i="5" s="1"/>
  <c r="C17" i="5"/>
  <c r="B17" i="5"/>
  <c r="D17" i="5" s="1"/>
  <c r="H17" i="5" s="1"/>
  <c r="F16" i="5"/>
  <c r="E16" i="5"/>
  <c r="G16" i="5" s="1"/>
  <c r="C16" i="5"/>
  <c r="B16" i="5"/>
  <c r="D16" i="5" s="1"/>
  <c r="H16" i="5" s="1"/>
  <c r="F15" i="5"/>
  <c r="E15" i="5"/>
  <c r="G15" i="5" s="1"/>
  <c r="C15" i="5"/>
  <c r="B15" i="5"/>
  <c r="D15" i="5" s="1"/>
  <c r="H15" i="5" s="1"/>
  <c r="F14" i="5"/>
  <c r="E14" i="5"/>
  <c r="G14" i="5" s="1"/>
  <c r="C14" i="5"/>
  <c r="B14" i="5"/>
  <c r="D14" i="5" s="1"/>
  <c r="H14" i="5" s="1"/>
  <c r="F13" i="5"/>
  <c r="E13" i="5"/>
  <c r="G13" i="5" s="1"/>
  <c r="C13" i="5"/>
  <c r="B13" i="5"/>
  <c r="D13" i="5" s="1"/>
  <c r="H13" i="5" s="1"/>
  <c r="F12" i="5"/>
  <c r="E12" i="5"/>
  <c r="G12" i="5" s="1"/>
  <c r="C12" i="5"/>
  <c r="B12" i="5"/>
  <c r="D12" i="5" s="1"/>
  <c r="H12" i="5" s="1"/>
  <c r="F11" i="5"/>
  <c r="E11" i="5"/>
  <c r="G11" i="5" s="1"/>
  <c r="C11" i="5"/>
  <c r="B11" i="5"/>
  <c r="D11" i="5" s="1"/>
  <c r="H11" i="5" s="1"/>
  <c r="F10" i="5"/>
  <c r="E10" i="5"/>
  <c r="G10" i="5" s="1"/>
  <c r="C10" i="5"/>
  <c r="B10" i="5"/>
  <c r="D10" i="5" s="1"/>
  <c r="H10" i="5" s="1"/>
  <c r="F9" i="5"/>
  <c r="E9" i="5"/>
  <c r="G9" i="5" s="1"/>
  <c r="C9" i="5"/>
  <c r="B9" i="5"/>
  <c r="D9" i="5" s="1"/>
  <c r="H9" i="5" s="1"/>
  <c r="F8" i="5"/>
  <c r="F40" i="5" s="1"/>
  <c r="B47" i="5" s="1"/>
  <c r="E8" i="5"/>
  <c r="E40" i="5" s="1"/>
  <c r="G40" i="5" s="1"/>
  <c r="C8" i="5"/>
  <c r="C40" i="5" s="1"/>
  <c r="B46" i="5" s="1"/>
  <c r="B8" i="5"/>
  <c r="B40" i="5" s="1"/>
  <c r="D2" i="5"/>
  <c r="H39" i="4"/>
  <c r="F38" i="4"/>
  <c r="E38" i="4"/>
  <c r="G38" i="4" s="1"/>
  <c r="C38" i="4"/>
  <c r="B38" i="4"/>
  <c r="D38" i="4" s="1"/>
  <c r="H38" i="4" s="1"/>
  <c r="F37" i="4"/>
  <c r="E37" i="4"/>
  <c r="G37" i="4" s="1"/>
  <c r="C37" i="4"/>
  <c r="B37" i="4"/>
  <c r="D37" i="4" s="1"/>
  <c r="H37" i="4" s="1"/>
  <c r="F36" i="4"/>
  <c r="E36" i="4"/>
  <c r="G36" i="4" s="1"/>
  <c r="C36" i="4"/>
  <c r="B36" i="4"/>
  <c r="D36" i="4" s="1"/>
  <c r="H36" i="4" s="1"/>
  <c r="F35" i="4"/>
  <c r="E35" i="4"/>
  <c r="G35" i="4" s="1"/>
  <c r="C35" i="4"/>
  <c r="B35" i="4"/>
  <c r="D35" i="4" s="1"/>
  <c r="H35" i="4" s="1"/>
  <c r="F34" i="4"/>
  <c r="E34" i="4"/>
  <c r="G34" i="4" s="1"/>
  <c r="C34" i="4"/>
  <c r="B34" i="4"/>
  <c r="D34" i="4" s="1"/>
  <c r="H34" i="4" s="1"/>
  <c r="F33" i="4"/>
  <c r="E33" i="4"/>
  <c r="G33" i="4" s="1"/>
  <c r="C33" i="4"/>
  <c r="B33" i="4"/>
  <c r="D33" i="4" s="1"/>
  <c r="H33" i="4" s="1"/>
  <c r="F32" i="4"/>
  <c r="E32" i="4"/>
  <c r="G32" i="4" s="1"/>
  <c r="C32" i="4"/>
  <c r="B32" i="4"/>
  <c r="D32" i="4" s="1"/>
  <c r="H32" i="4" s="1"/>
  <c r="F31" i="4"/>
  <c r="E31" i="4"/>
  <c r="G31" i="4" s="1"/>
  <c r="C31" i="4"/>
  <c r="B31" i="4"/>
  <c r="D31" i="4" s="1"/>
  <c r="H31" i="4" s="1"/>
  <c r="F30" i="4"/>
  <c r="E30" i="4"/>
  <c r="G30" i="4" s="1"/>
  <c r="C30" i="4"/>
  <c r="B30" i="4"/>
  <c r="D30" i="4" s="1"/>
  <c r="H30" i="4" s="1"/>
  <c r="F29" i="4"/>
  <c r="E29" i="4"/>
  <c r="G29" i="4" s="1"/>
  <c r="C29" i="4"/>
  <c r="B29" i="4"/>
  <c r="D29" i="4" s="1"/>
  <c r="H29" i="4" s="1"/>
  <c r="F28" i="4"/>
  <c r="E28" i="4"/>
  <c r="G28" i="4" s="1"/>
  <c r="C28" i="4"/>
  <c r="B28" i="4"/>
  <c r="D28" i="4" s="1"/>
  <c r="H28" i="4" s="1"/>
  <c r="F27" i="4"/>
  <c r="E27" i="4"/>
  <c r="G27" i="4" s="1"/>
  <c r="C27" i="4"/>
  <c r="B27" i="4"/>
  <c r="D27" i="4" s="1"/>
  <c r="H27" i="4" s="1"/>
  <c r="F26" i="4"/>
  <c r="E26" i="4"/>
  <c r="G26" i="4" s="1"/>
  <c r="C26" i="4"/>
  <c r="B26" i="4"/>
  <c r="F25" i="4"/>
  <c r="E25" i="4"/>
  <c r="G25" i="4" s="1"/>
  <c r="C25" i="4"/>
  <c r="B25" i="4"/>
  <c r="D25" i="4" s="1"/>
  <c r="H25" i="4" s="1"/>
  <c r="F24" i="4"/>
  <c r="E24" i="4"/>
  <c r="G24" i="4" s="1"/>
  <c r="C24" i="4"/>
  <c r="B24" i="4"/>
  <c r="D24" i="4" s="1"/>
  <c r="F23" i="4"/>
  <c r="E23" i="4"/>
  <c r="C23" i="4"/>
  <c r="B23" i="4"/>
  <c r="D23" i="4" s="1"/>
  <c r="F22" i="4"/>
  <c r="E22" i="4"/>
  <c r="G22" i="4" s="1"/>
  <c r="C22" i="4"/>
  <c r="B22" i="4"/>
  <c r="F21" i="4"/>
  <c r="E21" i="4"/>
  <c r="G21" i="4" s="1"/>
  <c r="C21" i="4"/>
  <c r="B21" i="4"/>
  <c r="D21" i="4" s="1"/>
  <c r="H21" i="4" s="1"/>
  <c r="F20" i="4"/>
  <c r="E20" i="4"/>
  <c r="G20" i="4" s="1"/>
  <c r="C20" i="4"/>
  <c r="B20" i="4"/>
  <c r="D20" i="4" s="1"/>
  <c r="F19" i="4"/>
  <c r="E19" i="4"/>
  <c r="C19" i="4"/>
  <c r="B19" i="4"/>
  <c r="D19" i="4" s="1"/>
  <c r="F18" i="4"/>
  <c r="E18" i="4"/>
  <c r="G18" i="4" s="1"/>
  <c r="C18" i="4"/>
  <c r="B18" i="4"/>
  <c r="F17" i="4"/>
  <c r="E17" i="4"/>
  <c r="G17" i="4" s="1"/>
  <c r="C17" i="4"/>
  <c r="B17" i="4"/>
  <c r="D17" i="4" s="1"/>
  <c r="H17" i="4" s="1"/>
  <c r="F16" i="4"/>
  <c r="E16" i="4"/>
  <c r="G16" i="4" s="1"/>
  <c r="C16" i="4"/>
  <c r="B16" i="4"/>
  <c r="D16" i="4" s="1"/>
  <c r="F15" i="4"/>
  <c r="E15" i="4"/>
  <c r="C15" i="4"/>
  <c r="B15" i="4"/>
  <c r="D15" i="4" s="1"/>
  <c r="F14" i="4"/>
  <c r="E14" i="4"/>
  <c r="G14" i="4" s="1"/>
  <c r="C14" i="4"/>
  <c r="B14" i="4"/>
  <c r="D14" i="4" s="1"/>
  <c r="F13" i="4"/>
  <c r="E13" i="4"/>
  <c r="C13" i="4"/>
  <c r="B13" i="4"/>
  <c r="D13" i="4" s="1"/>
  <c r="F12" i="4"/>
  <c r="E12" i="4"/>
  <c r="G12" i="4" s="1"/>
  <c r="C12" i="4"/>
  <c r="B12" i="4"/>
  <c r="F11" i="4"/>
  <c r="E11" i="4"/>
  <c r="G11" i="4" s="1"/>
  <c r="C11" i="4"/>
  <c r="B11" i="4"/>
  <c r="D11" i="4" s="1"/>
  <c r="H11" i="4" s="1"/>
  <c r="F10" i="4"/>
  <c r="E10" i="4"/>
  <c r="G10" i="4" s="1"/>
  <c r="C10" i="4"/>
  <c r="B10" i="4"/>
  <c r="D10" i="4" s="1"/>
  <c r="F9" i="4"/>
  <c r="E9" i="4"/>
  <c r="C9" i="4"/>
  <c r="B9" i="4"/>
  <c r="D9" i="4" s="1"/>
  <c r="F8" i="4"/>
  <c r="E8" i="4"/>
  <c r="E40" i="4" s="1"/>
  <c r="C8" i="4"/>
  <c r="C40" i="4" s="1"/>
  <c r="B46" i="4" s="1"/>
  <c r="B8" i="4"/>
  <c r="D2" i="4"/>
  <c r="H39" i="3"/>
  <c r="F38" i="3"/>
  <c r="E38" i="3"/>
  <c r="G38" i="3" s="1"/>
  <c r="C38" i="3"/>
  <c r="B38" i="3"/>
  <c r="D38" i="3" s="1"/>
  <c r="F37" i="3"/>
  <c r="E37" i="3"/>
  <c r="C37" i="3"/>
  <c r="B37" i="3"/>
  <c r="D37" i="3" s="1"/>
  <c r="F36" i="3"/>
  <c r="E36" i="3"/>
  <c r="G36" i="3" s="1"/>
  <c r="C36" i="3"/>
  <c r="B36" i="3"/>
  <c r="F35" i="3"/>
  <c r="E35" i="3"/>
  <c r="G35" i="3" s="1"/>
  <c r="C35" i="3"/>
  <c r="B35" i="3"/>
  <c r="D35" i="3" s="1"/>
  <c r="H35" i="3" s="1"/>
  <c r="F34" i="3"/>
  <c r="E34" i="3"/>
  <c r="G34" i="3" s="1"/>
  <c r="C34" i="3"/>
  <c r="B34" i="3"/>
  <c r="D34" i="3" s="1"/>
  <c r="F33" i="3"/>
  <c r="E33" i="3"/>
  <c r="C33" i="3"/>
  <c r="B33" i="3"/>
  <c r="D33" i="3" s="1"/>
  <c r="F32" i="3"/>
  <c r="E32" i="3"/>
  <c r="G32" i="3" s="1"/>
  <c r="C32" i="3"/>
  <c r="B32" i="3"/>
  <c r="F31" i="3"/>
  <c r="E31" i="3"/>
  <c r="G31" i="3" s="1"/>
  <c r="C31" i="3"/>
  <c r="B31" i="3"/>
  <c r="D31" i="3" s="1"/>
  <c r="H31" i="3" s="1"/>
  <c r="F30" i="3"/>
  <c r="E30" i="3"/>
  <c r="G30" i="3" s="1"/>
  <c r="C30" i="3"/>
  <c r="B30" i="3"/>
  <c r="D30" i="3" s="1"/>
  <c r="F29" i="3"/>
  <c r="E29" i="3"/>
  <c r="C29" i="3"/>
  <c r="B29" i="3"/>
  <c r="D29" i="3" s="1"/>
  <c r="F28" i="3"/>
  <c r="E28" i="3"/>
  <c r="G28" i="3" s="1"/>
  <c r="C28" i="3"/>
  <c r="B28" i="3"/>
  <c r="F27" i="3"/>
  <c r="E27" i="3"/>
  <c r="G27" i="3" s="1"/>
  <c r="C27" i="3"/>
  <c r="B27" i="3"/>
  <c r="D27" i="3" s="1"/>
  <c r="H27" i="3" s="1"/>
  <c r="F26" i="3"/>
  <c r="E26" i="3"/>
  <c r="G26" i="3" s="1"/>
  <c r="C26" i="3"/>
  <c r="B26" i="3"/>
  <c r="D26" i="3" s="1"/>
  <c r="F25" i="3"/>
  <c r="E25" i="3"/>
  <c r="C25" i="3"/>
  <c r="B25" i="3"/>
  <c r="D25" i="3" s="1"/>
  <c r="F24" i="3"/>
  <c r="E24" i="3"/>
  <c r="G24" i="3" s="1"/>
  <c r="C24" i="3"/>
  <c r="B24" i="3"/>
  <c r="F23" i="3"/>
  <c r="E23" i="3"/>
  <c r="G23" i="3" s="1"/>
  <c r="C23" i="3"/>
  <c r="B23" i="3"/>
  <c r="D23" i="3" s="1"/>
  <c r="H23" i="3" s="1"/>
  <c r="F22" i="3"/>
  <c r="E22" i="3"/>
  <c r="G22" i="3" s="1"/>
  <c r="C22" i="3"/>
  <c r="B22" i="3"/>
  <c r="D22" i="3" s="1"/>
  <c r="F21" i="3"/>
  <c r="E21" i="3"/>
  <c r="C21" i="3"/>
  <c r="B21" i="3"/>
  <c r="D21" i="3" s="1"/>
  <c r="F20" i="3"/>
  <c r="E20" i="3"/>
  <c r="G20" i="3" s="1"/>
  <c r="C20" i="3"/>
  <c r="B20" i="3"/>
  <c r="F19" i="3"/>
  <c r="E19" i="3"/>
  <c r="G19" i="3" s="1"/>
  <c r="C19" i="3"/>
  <c r="B19" i="3"/>
  <c r="D19" i="3" s="1"/>
  <c r="H19" i="3" s="1"/>
  <c r="F18" i="3"/>
  <c r="E18" i="3"/>
  <c r="G18" i="3" s="1"/>
  <c r="C18" i="3"/>
  <c r="B18" i="3"/>
  <c r="D18" i="3" s="1"/>
  <c r="F17" i="3"/>
  <c r="E17" i="3"/>
  <c r="C17" i="3"/>
  <c r="B17" i="3"/>
  <c r="D17" i="3" s="1"/>
  <c r="F16" i="3"/>
  <c r="E16" i="3"/>
  <c r="G16" i="3" s="1"/>
  <c r="C16" i="3"/>
  <c r="B16" i="3"/>
  <c r="F15" i="3"/>
  <c r="E15" i="3"/>
  <c r="G15" i="3" s="1"/>
  <c r="C15" i="3"/>
  <c r="B15" i="3"/>
  <c r="D15" i="3" s="1"/>
  <c r="H15" i="3" s="1"/>
  <c r="F14" i="3"/>
  <c r="E14" i="3"/>
  <c r="G14" i="3" s="1"/>
  <c r="C14" i="3"/>
  <c r="B14" i="3"/>
  <c r="D14" i="3" s="1"/>
  <c r="F13" i="3"/>
  <c r="E13" i="3"/>
  <c r="C13" i="3"/>
  <c r="B13" i="3"/>
  <c r="D13" i="3" s="1"/>
  <c r="F12" i="3"/>
  <c r="E12" i="3"/>
  <c r="G12" i="3" s="1"/>
  <c r="C12" i="3"/>
  <c r="B12" i="3"/>
  <c r="F11" i="3"/>
  <c r="E11" i="3"/>
  <c r="G11" i="3" s="1"/>
  <c r="C11" i="3"/>
  <c r="B11" i="3"/>
  <c r="D11" i="3" s="1"/>
  <c r="H11" i="3" s="1"/>
  <c r="F10" i="3"/>
  <c r="E10" i="3"/>
  <c r="G10" i="3" s="1"/>
  <c r="C10" i="3"/>
  <c r="B10" i="3"/>
  <c r="D10" i="3" s="1"/>
  <c r="F9" i="3"/>
  <c r="E9" i="3"/>
  <c r="C9" i="3"/>
  <c r="B9" i="3"/>
  <c r="D9" i="3" s="1"/>
  <c r="F8" i="3"/>
  <c r="F40" i="3" s="1"/>
  <c r="B47" i="3" s="1"/>
  <c r="E8" i="3"/>
  <c r="E40" i="3" s="1"/>
  <c r="G40" i="3" s="1"/>
  <c r="C8" i="3"/>
  <c r="C40" i="3" s="1"/>
  <c r="B46" i="3" s="1"/>
  <c r="B8" i="3"/>
  <c r="D2" i="3"/>
  <c r="H39" i="2"/>
  <c r="F38" i="2"/>
  <c r="E38" i="2"/>
  <c r="G38" i="2" s="1"/>
  <c r="C38" i="2"/>
  <c r="B38" i="2"/>
  <c r="D38" i="2" s="1"/>
  <c r="F37" i="2"/>
  <c r="E37" i="2"/>
  <c r="C37" i="2"/>
  <c r="B37" i="2"/>
  <c r="D37" i="2" s="1"/>
  <c r="F36" i="2"/>
  <c r="E36" i="2"/>
  <c r="G36" i="2" s="1"/>
  <c r="C36" i="2"/>
  <c r="B36" i="2"/>
  <c r="F35" i="2"/>
  <c r="E35" i="2"/>
  <c r="G35" i="2" s="1"/>
  <c r="C35" i="2"/>
  <c r="B35" i="2"/>
  <c r="D35" i="2" s="1"/>
  <c r="H35" i="2" s="1"/>
  <c r="F34" i="2"/>
  <c r="E34" i="2"/>
  <c r="G34" i="2" s="1"/>
  <c r="C34" i="2"/>
  <c r="B34" i="2"/>
  <c r="D34" i="2" s="1"/>
  <c r="F33" i="2"/>
  <c r="E33" i="2"/>
  <c r="C33" i="2"/>
  <c r="B33" i="2"/>
  <c r="D33" i="2" s="1"/>
  <c r="F32" i="2"/>
  <c r="E32" i="2"/>
  <c r="G32" i="2" s="1"/>
  <c r="C32" i="2"/>
  <c r="B32" i="2"/>
  <c r="F31" i="2"/>
  <c r="E31" i="2"/>
  <c r="G31" i="2" s="1"/>
  <c r="C31" i="2"/>
  <c r="B31" i="2"/>
  <c r="D31" i="2" s="1"/>
  <c r="H31" i="2" s="1"/>
  <c r="F30" i="2"/>
  <c r="E30" i="2"/>
  <c r="G30" i="2" s="1"/>
  <c r="C30" i="2"/>
  <c r="B30" i="2"/>
  <c r="D30" i="2" s="1"/>
  <c r="F29" i="2"/>
  <c r="E29" i="2"/>
  <c r="C29" i="2"/>
  <c r="B29" i="2"/>
  <c r="D29" i="2" s="1"/>
  <c r="F28" i="2"/>
  <c r="E28" i="2"/>
  <c r="G28" i="2" s="1"/>
  <c r="C28" i="2"/>
  <c r="B28" i="2"/>
  <c r="F27" i="2"/>
  <c r="E27" i="2"/>
  <c r="G27" i="2" s="1"/>
  <c r="C27" i="2"/>
  <c r="B27" i="2"/>
  <c r="D27" i="2" s="1"/>
  <c r="H27" i="2" s="1"/>
  <c r="F26" i="2"/>
  <c r="E26" i="2"/>
  <c r="G26" i="2" s="1"/>
  <c r="C26" i="2"/>
  <c r="B26" i="2"/>
  <c r="D26" i="2" s="1"/>
  <c r="F25" i="2"/>
  <c r="E25" i="2"/>
  <c r="C25" i="2"/>
  <c r="B25" i="2"/>
  <c r="D25" i="2" s="1"/>
  <c r="F24" i="2"/>
  <c r="E24" i="2"/>
  <c r="G24" i="2" s="1"/>
  <c r="C24" i="2"/>
  <c r="B24" i="2"/>
  <c r="F23" i="2"/>
  <c r="E23" i="2"/>
  <c r="G23" i="2" s="1"/>
  <c r="C23" i="2"/>
  <c r="B23" i="2"/>
  <c r="D23" i="2" s="1"/>
  <c r="H23" i="2" s="1"/>
  <c r="F22" i="2"/>
  <c r="E22" i="2"/>
  <c r="G22" i="2" s="1"/>
  <c r="C22" i="2"/>
  <c r="B22" i="2"/>
  <c r="D22" i="2" s="1"/>
  <c r="F21" i="2"/>
  <c r="E21" i="2"/>
  <c r="C21" i="2"/>
  <c r="B21" i="2"/>
  <c r="D21" i="2" s="1"/>
  <c r="F20" i="2"/>
  <c r="E20" i="2"/>
  <c r="G20" i="2" s="1"/>
  <c r="C20" i="2"/>
  <c r="B20" i="2"/>
  <c r="F19" i="2"/>
  <c r="E19" i="2"/>
  <c r="C19" i="2"/>
  <c r="B19" i="2"/>
  <c r="D19" i="2" s="1"/>
  <c r="F18" i="2"/>
  <c r="E18" i="2"/>
  <c r="G18" i="2" s="1"/>
  <c r="C18" i="2"/>
  <c r="B18" i="2"/>
  <c r="F17" i="2"/>
  <c r="E17" i="2"/>
  <c r="G17" i="2" s="1"/>
  <c r="C17" i="2"/>
  <c r="B17" i="2"/>
  <c r="D17" i="2" s="1"/>
  <c r="H17" i="2" s="1"/>
  <c r="F16" i="2"/>
  <c r="E16" i="2"/>
  <c r="G16" i="2" s="1"/>
  <c r="C16" i="2"/>
  <c r="B16" i="2"/>
  <c r="D16" i="2" s="1"/>
  <c r="F15" i="2"/>
  <c r="E15" i="2"/>
  <c r="C15" i="2"/>
  <c r="B15" i="2"/>
  <c r="D15" i="2" s="1"/>
  <c r="F14" i="2"/>
  <c r="E14" i="2"/>
  <c r="G14" i="2" s="1"/>
  <c r="C14" i="2"/>
  <c r="B14" i="2"/>
  <c r="F13" i="2"/>
  <c r="E13" i="2"/>
  <c r="G13" i="2" s="1"/>
  <c r="C13" i="2"/>
  <c r="B13" i="2"/>
  <c r="D13" i="2" s="1"/>
  <c r="H13" i="2" s="1"/>
  <c r="F12" i="2"/>
  <c r="E12" i="2"/>
  <c r="G12" i="2" s="1"/>
  <c r="C12" i="2"/>
  <c r="B12" i="2"/>
  <c r="D12" i="2" s="1"/>
  <c r="F11" i="2"/>
  <c r="E11" i="2"/>
  <c r="C11" i="2"/>
  <c r="B11" i="2"/>
  <c r="D11" i="2" s="1"/>
  <c r="F10" i="2"/>
  <c r="E10" i="2"/>
  <c r="G10" i="2" s="1"/>
  <c r="C10" i="2"/>
  <c r="B10" i="2"/>
  <c r="F9" i="2"/>
  <c r="E9" i="2"/>
  <c r="G9" i="2" s="1"/>
  <c r="C9" i="2"/>
  <c r="B9" i="2"/>
  <c r="D9" i="2" s="1"/>
  <c r="H9" i="2" s="1"/>
  <c r="F8" i="2"/>
  <c r="E8" i="2"/>
  <c r="E40" i="2" s="1"/>
  <c r="C8" i="2"/>
  <c r="B8" i="2"/>
  <c r="B40" i="2" s="1"/>
  <c r="D2" i="2"/>
  <c r="H39" i="1"/>
  <c r="F38" i="1"/>
  <c r="E38" i="1"/>
  <c r="G38" i="1" s="1"/>
  <c r="C38" i="1"/>
  <c r="B38" i="1"/>
  <c r="F37" i="1"/>
  <c r="E37" i="1"/>
  <c r="G37" i="1" s="1"/>
  <c r="C37" i="1"/>
  <c r="B37" i="1"/>
  <c r="D37" i="1" s="1"/>
  <c r="H37" i="1" s="1"/>
  <c r="F36" i="1"/>
  <c r="E36" i="1"/>
  <c r="G36" i="1" s="1"/>
  <c r="C36" i="1"/>
  <c r="B36" i="1"/>
  <c r="D36" i="1" s="1"/>
  <c r="F35" i="1"/>
  <c r="E35" i="1"/>
  <c r="C35" i="1"/>
  <c r="B35" i="1"/>
  <c r="D35" i="1" s="1"/>
  <c r="F34" i="1"/>
  <c r="E34" i="1"/>
  <c r="G34" i="1" s="1"/>
  <c r="C34" i="1"/>
  <c r="B34" i="1"/>
  <c r="F33" i="1"/>
  <c r="E33" i="1"/>
  <c r="G33" i="1" s="1"/>
  <c r="C33" i="1"/>
  <c r="B33" i="1"/>
  <c r="D33" i="1" s="1"/>
  <c r="H33" i="1" s="1"/>
  <c r="F32" i="1"/>
  <c r="E32" i="1"/>
  <c r="G32" i="1" s="1"/>
  <c r="C32" i="1"/>
  <c r="B32" i="1"/>
  <c r="D32" i="1" s="1"/>
  <c r="F31" i="1"/>
  <c r="E31" i="1"/>
  <c r="C31" i="1"/>
  <c r="B31" i="1"/>
  <c r="D31" i="1" s="1"/>
  <c r="F30" i="1"/>
  <c r="E30" i="1"/>
  <c r="G30" i="1" s="1"/>
  <c r="C30" i="1"/>
  <c r="B30" i="1"/>
  <c r="F29" i="1"/>
  <c r="E29" i="1"/>
  <c r="G29" i="1" s="1"/>
  <c r="C29" i="1"/>
  <c r="B29" i="1"/>
  <c r="D29" i="1" s="1"/>
  <c r="H29" i="1" s="1"/>
  <c r="F28" i="1"/>
  <c r="E28" i="1"/>
  <c r="G28" i="1" s="1"/>
  <c r="C28" i="1"/>
  <c r="B28" i="1"/>
  <c r="D28" i="1" s="1"/>
  <c r="F27" i="1"/>
  <c r="E27" i="1"/>
  <c r="C27" i="1"/>
  <c r="B27" i="1"/>
  <c r="D27" i="1" s="1"/>
  <c r="F26" i="1"/>
  <c r="E26" i="1"/>
  <c r="G26" i="1" s="1"/>
  <c r="C26" i="1"/>
  <c r="B26" i="1"/>
  <c r="F25" i="1"/>
  <c r="E25" i="1"/>
  <c r="G25" i="1" s="1"/>
  <c r="C25" i="1"/>
  <c r="B25" i="1"/>
  <c r="D25" i="1" s="1"/>
  <c r="H25" i="1" s="1"/>
  <c r="F24" i="1"/>
  <c r="E24" i="1"/>
  <c r="G24" i="1" s="1"/>
  <c r="C24" i="1"/>
  <c r="B24" i="1"/>
  <c r="D24" i="1" s="1"/>
  <c r="F23" i="1"/>
  <c r="E23" i="1"/>
  <c r="C23" i="1"/>
  <c r="B23" i="1"/>
  <c r="D23" i="1" s="1"/>
  <c r="F22" i="1"/>
  <c r="E22" i="1"/>
  <c r="G22" i="1" s="1"/>
  <c r="C22" i="1"/>
  <c r="B22" i="1"/>
  <c r="F21" i="1"/>
  <c r="E21" i="1"/>
  <c r="G21" i="1" s="1"/>
  <c r="C21" i="1"/>
  <c r="B21" i="1"/>
  <c r="D21" i="1" s="1"/>
  <c r="H21" i="1" s="1"/>
  <c r="F20" i="1"/>
  <c r="E20" i="1"/>
  <c r="G20" i="1" s="1"/>
  <c r="C20" i="1"/>
  <c r="B20" i="1"/>
  <c r="D20" i="1" s="1"/>
  <c r="F19" i="1"/>
  <c r="E19" i="1"/>
  <c r="C19" i="1"/>
  <c r="B19" i="1"/>
  <c r="D19" i="1" s="1"/>
  <c r="F18" i="1"/>
  <c r="E18" i="1"/>
  <c r="G18" i="1" s="1"/>
  <c r="C18" i="1"/>
  <c r="B18" i="1"/>
  <c r="F17" i="1"/>
  <c r="E17" i="1"/>
  <c r="G17" i="1" s="1"/>
  <c r="C17" i="1"/>
  <c r="B17" i="1"/>
  <c r="D17" i="1" s="1"/>
  <c r="H17" i="1" s="1"/>
  <c r="F16" i="1"/>
  <c r="E16" i="1"/>
  <c r="G16" i="1" s="1"/>
  <c r="C16" i="1"/>
  <c r="B16" i="1"/>
  <c r="D16" i="1" s="1"/>
  <c r="H16" i="1" s="1"/>
  <c r="F15" i="1"/>
  <c r="E15" i="1"/>
  <c r="G15" i="1" s="1"/>
  <c r="C15" i="1"/>
  <c r="B15" i="1"/>
  <c r="D15" i="1" s="1"/>
  <c r="H15" i="1" s="1"/>
  <c r="F14" i="1"/>
  <c r="E14" i="1"/>
  <c r="G14" i="1" s="1"/>
  <c r="C14" i="1"/>
  <c r="B14" i="1"/>
  <c r="D14" i="1" s="1"/>
  <c r="H14" i="1" s="1"/>
  <c r="F13" i="1"/>
  <c r="E13" i="1"/>
  <c r="G13" i="1" s="1"/>
  <c r="C13" i="1"/>
  <c r="B13" i="1"/>
  <c r="D13" i="1" s="1"/>
  <c r="H13" i="1" s="1"/>
  <c r="F12" i="1"/>
  <c r="E12" i="1"/>
  <c r="G12" i="1" s="1"/>
  <c r="C12" i="1"/>
  <c r="B12" i="1"/>
  <c r="D12" i="1" s="1"/>
  <c r="H12" i="1" s="1"/>
  <c r="F11" i="1"/>
  <c r="E11" i="1"/>
  <c r="G11" i="1" s="1"/>
  <c r="C11" i="1"/>
  <c r="B11" i="1"/>
  <c r="D11" i="1" s="1"/>
  <c r="H11" i="1" s="1"/>
  <c r="F10" i="1"/>
  <c r="E10" i="1"/>
  <c r="G10" i="1" s="1"/>
  <c r="C10" i="1"/>
  <c r="B10" i="1"/>
  <c r="D10" i="1" s="1"/>
  <c r="H10" i="1" s="1"/>
  <c r="F9" i="1"/>
  <c r="E9" i="1"/>
  <c r="G9" i="1" s="1"/>
  <c r="C9" i="1"/>
  <c r="B9" i="1"/>
  <c r="D9" i="1" s="1"/>
  <c r="H9" i="1" s="1"/>
  <c r="F8" i="1"/>
  <c r="E8" i="1"/>
  <c r="E40" i="1" s="1"/>
  <c r="C8" i="1"/>
  <c r="C40" i="1" s="1"/>
  <c r="B46" i="1" s="1"/>
  <c r="B8" i="1"/>
  <c r="D2" i="1"/>
  <c r="G8" i="1" l="1"/>
  <c r="H20" i="1"/>
  <c r="H24" i="1"/>
  <c r="H28" i="1"/>
  <c r="H32" i="1"/>
  <c r="B40" i="1"/>
  <c r="D40" i="1" s="1"/>
  <c r="D8" i="1"/>
  <c r="H8" i="1" s="1"/>
  <c r="F40" i="1"/>
  <c r="B47" i="1" s="1"/>
  <c r="D18" i="1"/>
  <c r="H18" i="1" s="1"/>
  <c r="G19" i="1"/>
  <c r="H19" i="1" s="1"/>
  <c r="D22" i="1"/>
  <c r="H22" i="1" s="1"/>
  <c r="G23" i="1"/>
  <c r="H23" i="1" s="1"/>
  <c r="D26" i="1"/>
  <c r="H26" i="1" s="1"/>
  <c r="G27" i="1"/>
  <c r="H27" i="1" s="1"/>
  <c r="D30" i="1"/>
  <c r="H30" i="1" s="1"/>
  <c r="G31" i="1"/>
  <c r="H31" i="1" s="1"/>
  <c r="D34" i="1"/>
  <c r="H34" i="1" s="1"/>
  <c r="G35" i="1"/>
  <c r="H35" i="1" s="1"/>
  <c r="D38" i="1"/>
  <c r="H38" i="1" s="1"/>
  <c r="C40" i="2"/>
  <c r="B46" i="2" s="1"/>
  <c r="F40" i="2"/>
  <c r="B47" i="2" s="1"/>
  <c r="D10" i="2"/>
  <c r="H10" i="2" s="1"/>
  <c r="G11" i="2"/>
  <c r="H11" i="2" s="1"/>
  <c r="D14" i="2"/>
  <c r="H14" i="2" s="1"/>
  <c r="G15" i="2"/>
  <c r="H15" i="2" s="1"/>
  <c r="D18" i="2"/>
  <c r="H18" i="2" s="1"/>
  <c r="G19" i="2"/>
  <c r="H19" i="2" s="1"/>
  <c r="H22" i="2"/>
  <c r="H36" i="1"/>
  <c r="D40" i="2"/>
  <c r="H40" i="2" s="1"/>
  <c r="G40" i="2"/>
  <c r="G8" i="2"/>
  <c r="H12" i="2"/>
  <c r="H16" i="2"/>
  <c r="H26" i="2"/>
  <c r="H29" i="2"/>
  <c r="D20" i="2"/>
  <c r="H20" i="2" s="1"/>
  <c r="G21" i="2"/>
  <c r="H21" i="2" s="1"/>
  <c r="D24" i="2"/>
  <c r="H24" i="2" s="1"/>
  <c r="G25" i="2"/>
  <c r="H25" i="2" s="1"/>
  <c r="D28" i="2"/>
  <c r="H28" i="2" s="1"/>
  <c r="G29" i="2"/>
  <c r="D32" i="2"/>
  <c r="H32" i="2" s="1"/>
  <c r="G33" i="2"/>
  <c r="H33" i="2" s="1"/>
  <c r="D36" i="2"/>
  <c r="H36" i="2" s="1"/>
  <c r="G37" i="2"/>
  <c r="H37" i="2" s="1"/>
  <c r="B40" i="3"/>
  <c r="D40" i="3" s="1"/>
  <c r="H40" i="3" s="1"/>
  <c r="G8" i="3"/>
  <c r="G9" i="3"/>
  <c r="H9" i="3" s="1"/>
  <c r="D12" i="3"/>
  <c r="H12" i="3" s="1"/>
  <c r="G13" i="3"/>
  <c r="H13" i="3" s="1"/>
  <c r="D16" i="3"/>
  <c r="H16" i="3" s="1"/>
  <c r="G17" i="3"/>
  <c r="H17" i="3" s="1"/>
  <c r="D20" i="3"/>
  <c r="H20" i="3" s="1"/>
  <c r="G21" i="3"/>
  <c r="H21" i="3" s="1"/>
  <c r="D24" i="3"/>
  <c r="H24" i="3" s="1"/>
  <c r="G25" i="3"/>
  <c r="H25" i="3" s="1"/>
  <c r="D28" i="3"/>
  <c r="H28" i="3" s="1"/>
  <c r="G29" i="3"/>
  <c r="H29" i="3" s="1"/>
  <c r="D32" i="3"/>
  <c r="H32" i="3" s="1"/>
  <c r="G33" i="3"/>
  <c r="H33" i="3" s="1"/>
  <c r="D36" i="3"/>
  <c r="H36" i="3" s="1"/>
  <c r="G37" i="3"/>
  <c r="H37" i="3" s="1"/>
  <c r="G8" i="4"/>
  <c r="G9" i="4"/>
  <c r="H9" i="4" s="1"/>
  <c r="D12" i="4"/>
  <c r="H12" i="4" s="1"/>
  <c r="G13" i="4"/>
  <c r="H13" i="4" s="1"/>
  <c r="H16" i="4"/>
  <c r="H20" i="4"/>
  <c r="H30" i="2"/>
  <c r="H34" i="2"/>
  <c r="H38" i="2"/>
  <c r="H10" i="3"/>
  <c r="H14" i="3"/>
  <c r="H18" i="3"/>
  <c r="H22" i="3"/>
  <c r="H26" i="3"/>
  <c r="H30" i="3"/>
  <c r="H34" i="3"/>
  <c r="H38" i="3"/>
  <c r="H10" i="4"/>
  <c r="H14" i="4"/>
  <c r="G15" i="4"/>
  <c r="H15" i="4" s="1"/>
  <c r="D18" i="4"/>
  <c r="H18" i="4" s="1"/>
  <c r="G19" i="4"/>
  <c r="H19" i="4" s="1"/>
  <c r="H24" i="4"/>
  <c r="D8" i="2"/>
  <c r="H8" i="2" s="1"/>
  <c r="D8" i="3"/>
  <c r="H8" i="3" s="1"/>
  <c r="B40" i="4"/>
  <c r="D40" i="4" s="1"/>
  <c r="D8" i="4"/>
  <c r="H8" i="4" s="1"/>
  <c r="F40" i="4"/>
  <c r="B47" i="4" s="1"/>
  <c r="D22" i="4"/>
  <c r="H22" i="4" s="1"/>
  <c r="G23" i="4"/>
  <c r="H23" i="4" s="1"/>
  <c r="D26" i="4"/>
  <c r="H26" i="4" s="1"/>
  <c r="D40" i="5"/>
  <c r="H40" i="5" s="1"/>
  <c r="G8" i="5"/>
  <c r="D8" i="5"/>
  <c r="H8" i="5" s="1"/>
  <c r="G40" i="4" l="1"/>
  <c r="H40" i="4" s="1"/>
  <c r="G40" i="1"/>
  <c r="H40" i="1" s="1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<sst xmlns="http://schemas.openxmlformats.org/spreadsheetml/2006/main" count="105" uniqueCount="21">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</sst>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\-??_-;_-@_-"/>
    <numFmt numFmtId="190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4"/>
      <name val="Cordia New"/>
      <family val="2"/>
      <charset val="1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6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6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6" fillId="0" borderId="0"/>
    <xf numFmtId="44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>
      <alignment horizontal="center" vertical="center"/>
    </xf>
    <xf numFmtId="188" fontId="5" fillId="0" borderId="9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center" vertical="center"/>
    </xf>
    <xf numFmtId="187" fontId="5" fillId="0" borderId="10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6" fillId="0" borderId="7" xfId="0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center" vertical="center"/>
    </xf>
    <xf numFmtId="0" fontId="7" fillId="0" borderId="0" xfId="1" applyFont="1"/>
    <xf numFmtId="18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/>
    <xf numFmtId="0" fontId="8" fillId="0" borderId="0" xfId="1" applyFont="1"/>
    <xf numFmtId="1" fontId="5" fillId="0" borderId="7" xfId="0" applyNumberFormat="1" applyFont="1" applyFill="1" applyBorder="1" applyAlignment="1">
      <alignment horizontal="center"/>
    </xf>
    <xf numFmtId="187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9" fillId="0" borderId="7" xfId="0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8" fontId="9" fillId="0" borderId="11" xfId="2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center" vertical="center"/>
    </xf>
    <xf numFmtId="0" fontId="10" fillId="0" borderId="0" xfId="1" applyFont="1"/>
    <xf numFmtId="1" fontId="5" fillId="0" borderId="0" xfId="0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 applyProtection="1">
      <alignment horizontal="center" vertical="center"/>
      <protection locked="0"/>
    </xf>
    <xf numFmtId="187" fontId="5" fillId="0" borderId="5" xfId="2" applyNumberFormat="1" applyFont="1" applyFill="1" applyBorder="1" applyAlignment="1">
      <alignment horizontal="center" vertical="center"/>
    </xf>
    <xf numFmtId="188" fontId="5" fillId="0" borderId="12" xfId="2" applyNumberFormat="1" applyFont="1" applyFill="1" applyBorder="1" applyAlignment="1">
      <alignment horizontal="right" vertical="center"/>
    </xf>
    <xf numFmtId="41" fontId="5" fillId="0" borderId="12" xfId="2" applyNumberFormat="1" applyFont="1" applyFill="1" applyBorder="1" applyAlignment="1">
      <alignment horizontal="center" vertical="center"/>
    </xf>
    <xf numFmtId="15" fontId="9" fillId="0" borderId="1" xfId="1" quotePrefix="1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/>
    <xf numFmtId="187" fontId="9" fillId="0" borderId="0" xfId="2" applyNumberFormat="1" applyFont="1" applyFill="1" applyBorder="1" applyAlignment="1">
      <alignment horizontal="center" vertical="center"/>
    </xf>
    <xf numFmtId="187" fontId="2" fillId="0" borderId="0" xfId="1" applyNumberFormat="1" applyFont="1"/>
    <xf numFmtId="0" fontId="5" fillId="0" borderId="0" xfId="1" applyFont="1" applyBorder="1"/>
    <xf numFmtId="0" fontId="5" fillId="0" borderId="0" xfId="1" applyFont="1" applyFill="1" applyBorder="1" applyAlignme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1" applyFont="1" applyBorder="1"/>
    <xf numFmtId="0" fontId="5" fillId="0" borderId="1" xfId="1" applyFont="1" applyFill="1" applyBorder="1"/>
    <xf numFmtId="188" fontId="5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5" fillId="0" borderId="0" xfId="1" applyFont="1" applyFill="1" applyBorder="1"/>
    <xf numFmtId="0" fontId="9" fillId="0" borderId="0" xfId="0" applyFont="1" applyAlignment="1">
      <alignment horizontal="center"/>
    </xf>
    <xf numFmtId="0" fontId="14" fillId="0" borderId="0" xfId="1" applyFont="1"/>
    <xf numFmtId="0" fontId="9" fillId="0" borderId="0" xfId="0" applyFont="1" applyAlignment="1">
      <alignment horizontal="center"/>
    </xf>
    <xf numFmtId="188" fontId="5" fillId="0" borderId="0" xfId="3" applyNumberFormat="1" applyFont="1"/>
    <xf numFmtId="0" fontId="16" fillId="0" borderId="0" xfId="4" applyFont="1" applyAlignment="1" applyProtection="1">
      <alignment horizontal="center"/>
    </xf>
    <xf numFmtId="0" fontId="18" fillId="0" borderId="0" xfId="5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0" xfId="4" applyFont="1" applyAlignment="1" applyProtection="1">
      <alignment horizontal="center"/>
    </xf>
    <xf numFmtId="0" fontId="20" fillId="0" borderId="0" xfId="5" applyFont="1" applyAlignment="1" applyProtection="1">
      <alignment horizontal="center"/>
    </xf>
    <xf numFmtId="0" fontId="2" fillId="0" borderId="0" xfId="1" applyFont="1" applyFill="1"/>
    <xf numFmtId="188" fontId="2" fillId="0" borderId="0" xfId="2" applyNumberFormat="1" applyFont="1"/>
    <xf numFmtId="0" fontId="21" fillId="0" borderId="0" xfId="0" applyFont="1"/>
    <xf numFmtId="0" fontId="21" fillId="0" borderId="0" xfId="0" applyFont="1" applyFill="1"/>
    <xf numFmtId="0" fontId="3" fillId="0" borderId="0" xfId="1" applyFont="1" applyBorder="1" applyAlignment="1" applyProtection="1">
      <alignment horizontal="righ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187" fontId="6" fillId="0" borderId="14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87" fontId="5" fillId="0" borderId="14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87" fontId="9" fillId="0" borderId="14" xfId="2" applyNumberFormat="1" applyFont="1" applyFill="1" applyBorder="1" applyAlignment="1">
      <alignment horizontal="center" vertical="center"/>
    </xf>
    <xf numFmtId="188" fontId="9" fillId="0" borderId="13" xfId="2" applyNumberFormat="1" applyFont="1" applyFill="1" applyBorder="1" applyAlignment="1">
      <alignment horizontal="right" vertical="center"/>
    </xf>
    <xf numFmtId="41" fontId="9" fillId="0" borderId="13" xfId="2" applyNumberFormat="1" applyFont="1" applyFill="1" applyBorder="1" applyAlignment="1">
      <alignment horizontal="center" vertical="center"/>
    </xf>
    <xf numFmtId="0" fontId="24" fillId="0" borderId="0" xfId="0" applyFont="1"/>
    <xf numFmtId="188" fontId="2" fillId="0" borderId="0" xfId="6" applyNumberFormat="1" applyFont="1"/>
    <xf numFmtId="0" fontId="9" fillId="0" borderId="0" xfId="0" applyFont="1" applyAlignment="1">
      <alignment horizontal="center" vertical="center"/>
    </xf>
    <xf numFmtId="0" fontId="21" fillId="2" borderId="0" xfId="0" applyFont="1" applyFill="1"/>
  </cellXfs>
  <cellStyles count="49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18" xfId="16"/>
    <cellStyle name="Comma 2" xfId="17"/>
    <cellStyle name="Comma 2 2" xfId="18"/>
    <cellStyle name="Comma 2 3" xfId="19"/>
    <cellStyle name="Comma 2 4" xfId="20"/>
    <cellStyle name="Comma 3" xfId="2"/>
    <cellStyle name="Comma 3 2" xfId="6"/>
    <cellStyle name="Comma 3 3" xfId="21"/>
    <cellStyle name="Comma 3 4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Explanatory Text 2" xfId="29"/>
    <cellStyle name="Hyperlink" xfId="4" builtinId="8"/>
    <cellStyle name="Hyperlink 2" xfId="5"/>
    <cellStyle name="Hyperlink 2 2" xfId="30"/>
    <cellStyle name="ǰ݆ŴҸŴႂŴֲŴ" xfId="31"/>
    <cellStyle name="Normal" xfId="0" builtinId="0"/>
    <cellStyle name="Normal 2" xfId="32"/>
    <cellStyle name="Normal 2 2" xfId="33"/>
    <cellStyle name="Normal 2 3" xfId="34"/>
    <cellStyle name="Normal 2 4" xfId="35"/>
    <cellStyle name="Normal 3" xfId="36"/>
    <cellStyle name="Normal 3 2" xfId="37"/>
    <cellStyle name="Normal 3 3" xfId="38"/>
    <cellStyle name="Normal 4" xfId="39"/>
    <cellStyle name="Normal 5" xfId="40"/>
    <cellStyle name="Normal 5 2" xfId="41"/>
    <cellStyle name="Normal 6" xfId="42"/>
    <cellStyle name="Normal 6 2" xfId="43"/>
    <cellStyle name="Normal 6 3" xfId="44"/>
    <cellStyle name="Normal 7" xfId="45"/>
    <cellStyle name="Normal 8" xfId="46"/>
    <cellStyle name="Style 1" xfId="47"/>
    <cellStyle name="Ŵ" xfId="48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ts\Downloads\&#3612;&#3641;&#3657;&#3648;&#3604;&#3636;&#3609;&#3607;&#3634;&#3591;&#3648;&#3586;&#3657;&#3634;-&#3629;&#3629;&#3585;&#3626;&#3609;&#3634;&#3617;&#3610;&#3636;&#3609;%205%20&#3649;&#3627;&#3656;&#3591;%20&#3617;&#3637;.&#3588;.%206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มีนาคม 2561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57062</v>
          </cell>
          <cell r="H12">
            <v>8373</v>
          </cell>
          <cell r="J12">
            <v>56773</v>
          </cell>
          <cell r="K12">
            <v>16362</v>
          </cell>
        </row>
        <row r="13">
          <cell r="G13">
            <v>18011</v>
          </cell>
          <cell r="H13">
            <v>4014</v>
          </cell>
          <cell r="J13">
            <v>16493</v>
          </cell>
          <cell r="K13">
            <v>7833</v>
          </cell>
        </row>
        <row r="14">
          <cell r="G14">
            <v>19591</v>
          </cell>
          <cell r="H14">
            <v>291</v>
          </cell>
          <cell r="J14">
            <v>22779</v>
          </cell>
          <cell r="K14">
            <v>321</v>
          </cell>
        </row>
        <row r="15">
          <cell r="G15">
            <v>3335</v>
          </cell>
          <cell r="H15">
            <v>168</v>
          </cell>
          <cell r="J15">
            <v>4884</v>
          </cell>
          <cell r="K15">
            <v>524</v>
          </cell>
        </row>
        <row r="16">
          <cell r="G16">
            <v>248</v>
          </cell>
          <cell r="H16">
            <v>34</v>
          </cell>
          <cell r="J16">
            <v>398</v>
          </cell>
          <cell r="K16">
            <v>109</v>
          </cell>
        </row>
      </sheetData>
      <sheetData sheetId="8">
        <row r="12">
          <cell r="G12">
            <v>59990</v>
          </cell>
          <cell r="H12">
            <v>9160</v>
          </cell>
          <cell r="J12">
            <v>52704</v>
          </cell>
          <cell r="K12">
            <v>13339</v>
          </cell>
        </row>
        <row r="13">
          <cell r="G13">
            <v>17346</v>
          </cell>
          <cell r="H13">
            <v>4544</v>
          </cell>
          <cell r="J13">
            <v>16974</v>
          </cell>
          <cell r="K13">
            <v>7577</v>
          </cell>
        </row>
        <row r="14">
          <cell r="G14">
            <v>17851</v>
          </cell>
          <cell r="H14">
            <v>235</v>
          </cell>
          <cell r="J14">
            <v>21992</v>
          </cell>
          <cell r="K14">
            <v>435</v>
          </cell>
        </row>
        <row r="15">
          <cell r="G15">
            <v>3414</v>
          </cell>
          <cell r="H15">
            <v>139</v>
          </cell>
          <cell r="J15">
            <v>4771</v>
          </cell>
          <cell r="K15">
            <v>514</v>
          </cell>
        </row>
        <row r="16">
          <cell r="G16">
            <v>515</v>
          </cell>
          <cell r="H16">
            <v>83</v>
          </cell>
          <cell r="J16">
            <v>431</v>
          </cell>
          <cell r="K16">
            <v>190</v>
          </cell>
        </row>
      </sheetData>
      <sheetData sheetId="9">
        <row r="12">
          <cell r="G12">
            <v>55612</v>
          </cell>
          <cell r="H12">
            <v>10905</v>
          </cell>
          <cell r="J12">
            <v>56646</v>
          </cell>
          <cell r="K12">
            <v>13313</v>
          </cell>
        </row>
        <row r="13">
          <cell r="G13">
            <v>17400</v>
          </cell>
          <cell r="H13">
            <v>5268</v>
          </cell>
          <cell r="J13">
            <v>16657</v>
          </cell>
          <cell r="K13">
            <v>6507</v>
          </cell>
        </row>
        <row r="14">
          <cell r="G14">
            <v>20453</v>
          </cell>
          <cell r="H14">
            <v>368</v>
          </cell>
          <cell r="J14">
            <v>24535</v>
          </cell>
          <cell r="K14">
            <v>382</v>
          </cell>
        </row>
        <row r="15">
          <cell r="G15">
            <v>3303</v>
          </cell>
          <cell r="H15">
            <v>207</v>
          </cell>
          <cell r="J15">
            <v>4388</v>
          </cell>
          <cell r="K15">
            <v>431</v>
          </cell>
        </row>
        <row r="16">
          <cell r="G16">
            <v>290</v>
          </cell>
          <cell r="H16">
            <v>47</v>
          </cell>
          <cell r="J16">
            <v>291</v>
          </cell>
          <cell r="K16">
            <v>80</v>
          </cell>
        </row>
      </sheetData>
      <sheetData sheetId="10">
        <row r="12">
          <cell r="G12">
            <v>56317</v>
          </cell>
          <cell r="H12">
            <v>16005</v>
          </cell>
          <cell r="J12">
            <v>60955</v>
          </cell>
          <cell r="K12">
            <v>11724</v>
          </cell>
        </row>
        <row r="13">
          <cell r="G13">
            <v>14199</v>
          </cell>
          <cell r="H13">
            <v>8672</v>
          </cell>
          <cell r="J13">
            <v>20931</v>
          </cell>
          <cell r="K13">
            <v>5060</v>
          </cell>
        </row>
        <row r="14">
          <cell r="G14">
            <v>17709</v>
          </cell>
          <cell r="H14">
            <v>432</v>
          </cell>
          <cell r="J14">
            <v>21748</v>
          </cell>
          <cell r="K14">
            <v>303</v>
          </cell>
        </row>
        <row r="15">
          <cell r="G15">
            <v>3298</v>
          </cell>
          <cell r="H15">
            <v>455</v>
          </cell>
          <cell r="J15">
            <v>4391</v>
          </cell>
          <cell r="K15">
            <v>344</v>
          </cell>
        </row>
        <row r="16">
          <cell r="G16">
            <v>390</v>
          </cell>
          <cell r="H16">
            <v>199</v>
          </cell>
          <cell r="J16">
            <v>606</v>
          </cell>
          <cell r="K16">
            <v>85</v>
          </cell>
        </row>
      </sheetData>
      <sheetData sheetId="11">
        <row r="12">
          <cell r="G12">
            <v>54936</v>
          </cell>
          <cell r="H12">
            <v>13888</v>
          </cell>
          <cell r="J12">
            <v>55765</v>
          </cell>
          <cell r="K12">
            <v>13170</v>
          </cell>
        </row>
        <row r="13">
          <cell r="G13">
            <v>15987</v>
          </cell>
          <cell r="H13">
            <v>7257</v>
          </cell>
          <cell r="J13">
            <v>18198</v>
          </cell>
          <cell r="K13">
            <v>5565</v>
          </cell>
        </row>
        <row r="14">
          <cell r="G14">
            <v>18258</v>
          </cell>
          <cell r="H14">
            <v>403</v>
          </cell>
          <cell r="J14">
            <v>21780</v>
          </cell>
          <cell r="K14">
            <v>321</v>
          </cell>
        </row>
        <row r="15">
          <cell r="G15">
            <v>3177</v>
          </cell>
          <cell r="H15">
            <v>249</v>
          </cell>
          <cell r="J15">
            <v>4053</v>
          </cell>
          <cell r="K15">
            <v>370</v>
          </cell>
        </row>
        <row r="16">
          <cell r="G16">
            <v>519</v>
          </cell>
          <cell r="H16">
            <v>97</v>
          </cell>
          <cell r="J16">
            <v>455</v>
          </cell>
          <cell r="K16">
            <v>93</v>
          </cell>
        </row>
      </sheetData>
      <sheetData sheetId="12">
        <row r="12">
          <cell r="G12">
            <v>52535</v>
          </cell>
          <cell r="H12">
            <v>12294</v>
          </cell>
          <cell r="J12">
            <v>52763</v>
          </cell>
          <cell r="K12">
            <v>12904</v>
          </cell>
        </row>
        <row r="13">
          <cell r="G13">
            <v>15771</v>
          </cell>
          <cell r="H13">
            <v>5780</v>
          </cell>
          <cell r="J13">
            <v>16343</v>
          </cell>
          <cell r="K13">
            <v>5867</v>
          </cell>
        </row>
        <row r="14">
          <cell r="G14">
            <v>16811</v>
          </cell>
          <cell r="H14">
            <v>295</v>
          </cell>
          <cell r="J14">
            <v>19231</v>
          </cell>
          <cell r="K14">
            <v>352</v>
          </cell>
        </row>
        <row r="15">
          <cell r="G15">
            <v>3242</v>
          </cell>
          <cell r="H15">
            <v>235</v>
          </cell>
          <cell r="J15">
            <v>4031</v>
          </cell>
          <cell r="K15">
            <v>427</v>
          </cell>
        </row>
        <row r="16">
          <cell r="G16">
            <v>279</v>
          </cell>
          <cell r="H16">
            <v>53</v>
          </cell>
          <cell r="J16">
            <v>287</v>
          </cell>
          <cell r="K16">
            <v>76</v>
          </cell>
        </row>
      </sheetData>
      <sheetData sheetId="13">
        <row r="12">
          <cell r="G12">
            <v>53267</v>
          </cell>
          <cell r="H12">
            <v>10305</v>
          </cell>
          <cell r="J12">
            <v>50626</v>
          </cell>
          <cell r="K12">
            <v>14034</v>
          </cell>
        </row>
        <row r="13">
          <cell r="G13">
            <v>16468</v>
          </cell>
          <cell r="H13">
            <v>5115</v>
          </cell>
          <cell r="J13">
            <v>15317</v>
          </cell>
          <cell r="K13">
            <v>6898</v>
          </cell>
        </row>
        <row r="14">
          <cell r="G14">
            <v>15640</v>
          </cell>
          <cell r="H14">
            <v>269</v>
          </cell>
          <cell r="J14">
            <v>18855</v>
          </cell>
          <cell r="K14">
            <v>336</v>
          </cell>
        </row>
        <row r="15">
          <cell r="G15">
            <v>3159</v>
          </cell>
          <cell r="H15">
            <v>246</v>
          </cell>
          <cell r="J15">
            <v>3874</v>
          </cell>
          <cell r="K15">
            <v>395</v>
          </cell>
        </row>
        <row r="16">
          <cell r="G16">
            <v>406</v>
          </cell>
          <cell r="H16">
            <v>93</v>
          </cell>
          <cell r="J16">
            <v>454</v>
          </cell>
          <cell r="K16">
            <v>96</v>
          </cell>
        </row>
      </sheetData>
      <sheetData sheetId="14">
        <row r="12">
          <cell r="G12">
            <v>55224</v>
          </cell>
          <cell r="H12">
            <v>10366</v>
          </cell>
          <cell r="J12">
            <v>51191</v>
          </cell>
          <cell r="K12">
            <v>14768</v>
          </cell>
        </row>
        <row r="13">
          <cell r="G13">
            <v>17427</v>
          </cell>
          <cell r="H13">
            <v>5104</v>
          </cell>
          <cell r="J13">
            <v>13678</v>
          </cell>
          <cell r="K13">
            <v>7349</v>
          </cell>
        </row>
        <row r="14">
          <cell r="G14">
            <v>17423</v>
          </cell>
          <cell r="H14">
            <v>295</v>
          </cell>
          <cell r="J14">
            <v>18905</v>
          </cell>
          <cell r="K14">
            <v>300</v>
          </cell>
        </row>
        <row r="15">
          <cell r="G15">
            <v>3522</v>
          </cell>
          <cell r="H15">
            <v>185</v>
          </cell>
          <cell r="J15">
            <v>3788</v>
          </cell>
          <cell r="K15">
            <v>570</v>
          </cell>
        </row>
        <row r="16">
          <cell r="G16">
            <v>338</v>
          </cell>
          <cell r="H16">
            <v>42</v>
          </cell>
          <cell r="J16">
            <v>383</v>
          </cell>
          <cell r="K16">
            <v>38</v>
          </cell>
        </row>
      </sheetData>
      <sheetData sheetId="15">
        <row r="12">
          <cell r="G12">
            <v>59566</v>
          </cell>
          <cell r="H12">
            <v>11765</v>
          </cell>
          <cell r="J12">
            <v>52348</v>
          </cell>
          <cell r="K12">
            <v>14517</v>
          </cell>
        </row>
        <row r="13">
          <cell r="G13">
            <v>18486</v>
          </cell>
          <cell r="H13">
            <v>5198</v>
          </cell>
          <cell r="J13">
            <v>15523</v>
          </cell>
          <cell r="K13">
            <v>8380</v>
          </cell>
        </row>
        <row r="14">
          <cell r="G14">
            <v>18056</v>
          </cell>
          <cell r="H14">
            <v>255</v>
          </cell>
          <cell r="J14">
            <v>20781</v>
          </cell>
          <cell r="K14">
            <v>422</v>
          </cell>
        </row>
        <row r="15">
          <cell r="G15">
            <v>3585</v>
          </cell>
          <cell r="H15">
            <v>194</v>
          </cell>
          <cell r="J15">
            <v>4305</v>
          </cell>
          <cell r="K15">
            <v>631</v>
          </cell>
        </row>
        <row r="16">
          <cell r="G16">
            <v>531</v>
          </cell>
          <cell r="H16">
            <v>117</v>
          </cell>
          <cell r="J16">
            <v>424</v>
          </cell>
          <cell r="K16">
            <v>149</v>
          </cell>
        </row>
      </sheetData>
      <sheetData sheetId="16">
        <row r="12">
          <cell r="G12">
            <v>55830</v>
          </cell>
          <cell r="H12">
            <v>12388</v>
          </cell>
          <cell r="J12">
            <v>54200</v>
          </cell>
          <cell r="K12">
            <v>13438</v>
          </cell>
        </row>
        <row r="13">
          <cell r="G13">
            <v>18075</v>
          </cell>
          <cell r="H13">
            <v>5483</v>
          </cell>
          <cell r="J13">
            <v>15313</v>
          </cell>
          <cell r="K13">
            <v>6589</v>
          </cell>
        </row>
        <row r="14">
          <cell r="G14">
            <v>19617</v>
          </cell>
          <cell r="H14">
            <v>393</v>
          </cell>
          <cell r="J14">
            <v>22719</v>
          </cell>
          <cell r="K14">
            <v>332</v>
          </cell>
        </row>
        <row r="15">
          <cell r="G15">
            <v>3359</v>
          </cell>
          <cell r="H15">
            <v>162</v>
          </cell>
          <cell r="J15">
            <v>3690</v>
          </cell>
          <cell r="K15">
            <v>478</v>
          </cell>
        </row>
        <row r="16">
          <cell r="G16">
            <v>455</v>
          </cell>
          <cell r="H16">
            <v>50</v>
          </cell>
          <cell r="J16">
            <v>298</v>
          </cell>
          <cell r="K16">
            <v>107</v>
          </cell>
        </row>
      </sheetData>
      <sheetData sheetId="17">
        <row r="12">
          <cell r="G12">
            <v>53685</v>
          </cell>
          <cell r="H12">
            <v>15850</v>
          </cell>
          <cell r="J12">
            <v>58895</v>
          </cell>
          <cell r="K12">
            <v>11986</v>
          </cell>
        </row>
        <row r="13">
          <cell r="G13">
            <v>15018</v>
          </cell>
          <cell r="H13">
            <v>8241</v>
          </cell>
          <cell r="J13">
            <v>19671</v>
          </cell>
          <cell r="K13">
            <v>5089</v>
          </cell>
        </row>
        <row r="14">
          <cell r="G14">
            <v>18128</v>
          </cell>
          <cell r="H14">
            <v>409</v>
          </cell>
          <cell r="J14">
            <v>21841</v>
          </cell>
          <cell r="K14">
            <v>318</v>
          </cell>
        </row>
        <row r="15">
          <cell r="G15">
            <v>3158</v>
          </cell>
          <cell r="H15">
            <v>551</v>
          </cell>
          <cell r="J15">
            <v>4078</v>
          </cell>
          <cell r="K15">
            <v>521</v>
          </cell>
        </row>
        <row r="16">
          <cell r="G16">
            <v>600</v>
          </cell>
          <cell r="H16">
            <v>113</v>
          </cell>
          <cell r="J16">
            <v>731</v>
          </cell>
          <cell r="K16">
            <v>70</v>
          </cell>
        </row>
      </sheetData>
      <sheetData sheetId="18">
        <row r="12">
          <cell r="G12">
            <v>51794</v>
          </cell>
          <cell r="H12">
            <v>13511</v>
          </cell>
          <cell r="J12">
            <v>55081</v>
          </cell>
          <cell r="K12">
            <v>12391</v>
          </cell>
        </row>
        <row r="13">
          <cell r="G13">
            <v>16208</v>
          </cell>
          <cell r="H13">
            <v>7625</v>
          </cell>
          <cell r="J13">
            <v>17963</v>
          </cell>
          <cell r="K13">
            <v>5128</v>
          </cell>
        </row>
        <row r="14">
          <cell r="G14">
            <v>17526</v>
          </cell>
          <cell r="H14">
            <v>415</v>
          </cell>
          <cell r="J14">
            <v>21159</v>
          </cell>
          <cell r="K14">
            <v>347</v>
          </cell>
        </row>
        <row r="15">
          <cell r="G15">
            <v>2839</v>
          </cell>
          <cell r="H15">
            <v>413</v>
          </cell>
          <cell r="J15">
            <v>4068</v>
          </cell>
          <cell r="K15">
            <v>524</v>
          </cell>
        </row>
        <row r="16">
          <cell r="G16">
            <v>527</v>
          </cell>
          <cell r="H16">
            <v>103</v>
          </cell>
          <cell r="J16">
            <v>776</v>
          </cell>
          <cell r="K16">
            <v>69</v>
          </cell>
        </row>
      </sheetData>
      <sheetData sheetId="19">
        <row r="12">
          <cell r="G12">
            <v>47530</v>
          </cell>
          <cell r="H12">
            <v>12492</v>
          </cell>
          <cell r="J12">
            <v>52417</v>
          </cell>
          <cell r="K12">
            <v>12520</v>
          </cell>
        </row>
        <row r="13">
          <cell r="G13">
            <v>15853</v>
          </cell>
          <cell r="H13">
            <v>5854</v>
          </cell>
          <cell r="J13">
            <v>17067</v>
          </cell>
          <cell r="K13">
            <v>5016</v>
          </cell>
        </row>
        <row r="14">
          <cell r="G14">
            <v>16761</v>
          </cell>
          <cell r="H14">
            <v>343</v>
          </cell>
          <cell r="J14">
            <v>19617</v>
          </cell>
          <cell r="K14">
            <v>353</v>
          </cell>
        </row>
        <row r="15">
          <cell r="G15">
            <v>3294</v>
          </cell>
          <cell r="H15">
            <v>343</v>
          </cell>
          <cell r="J15">
            <v>4235</v>
          </cell>
          <cell r="K15">
            <v>325</v>
          </cell>
        </row>
        <row r="16">
          <cell r="G16">
            <v>274</v>
          </cell>
          <cell r="H16">
            <v>47</v>
          </cell>
          <cell r="J16">
            <v>440</v>
          </cell>
          <cell r="K16">
            <v>85</v>
          </cell>
        </row>
      </sheetData>
      <sheetData sheetId="20">
        <row r="12">
          <cell r="G12">
            <v>49819</v>
          </cell>
          <cell r="H12">
            <v>12088</v>
          </cell>
          <cell r="J12">
            <v>50261</v>
          </cell>
          <cell r="K12">
            <v>13904</v>
          </cell>
        </row>
        <row r="13">
          <cell r="G13">
            <v>17120</v>
          </cell>
          <cell r="H13">
            <v>5897</v>
          </cell>
          <cell r="J13">
            <v>16410</v>
          </cell>
          <cell r="K13">
            <v>6352</v>
          </cell>
        </row>
        <row r="14">
          <cell r="G14">
            <v>16324</v>
          </cell>
          <cell r="H14">
            <v>314</v>
          </cell>
          <cell r="J14">
            <v>19579</v>
          </cell>
          <cell r="K14">
            <v>340</v>
          </cell>
        </row>
        <row r="15">
          <cell r="G15">
            <v>3225</v>
          </cell>
          <cell r="H15">
            <v>269</v>
          </cell>
          <cell r="J15">
            <v>3747</v>
          </cell>
          <cell r="K15">
            <v>487</v>
          </cell>
        </row>
        <row r="16">
          <cell r="G16">
            <v>478</v>
          </cell>
          <cell r="H16">
            <v>96</v>
          </cell>
          <cell r="J16">
            <v>563</v>
          </cell>
          <cell r="K16">
            <v>94</v>
          </cell>
        </row>
      </sheetData>
      <sheetData sheetId="21">
        <row r="12">
          <cell r="G12">
            <v>53996</v>
          </cell>
          <cell r="H12">
            <v>10495</v>
          </cell>
          <cell r="J12">
            <v>52207</v>
          </cell>
          <cell r="K12">
            <v>14359</v>
          </cell>
        </row>
        <row r="13">
          <cell r="G13">
            <v>18471</v>
          </cell>
          <cell r="H13">
            <v>4942</v>
          </cell>
          <cell r="J13">
            <v>15348</v>
          </cell>
          <cell r="K13">
            <v>6740</v>
          </cell>
        </row>
        <row r="14">
          <cell r="G14">
            <v>16205</v>
          </cell>
          <cell r="H14">
            <v>359</v>
          </cell>
          <cell r="J14">
            <v>18818</v>
          </cell>
          <cell r="K14">
            <v>388</v>
          </cell>
        </row>
        <row r="15">
          <cell r="G15">
            <v>3489</v>
          </cell>
          <cell r="H15">
            <v>297</v>
          </cell>
          <cell r="J15">
            <v>3494</v>
          </cell>
          <cell r="K15">
            <v>553</v>
          </cell>
        </row>
        <row r="16">
          <cell r="G16">
            <v>365</v>
          </cell>
          <cell r="H16">
            <v>38</v>
          </cell>
          <cell r="J16">
            <v>331</v>
          </cell>
          <cell r="K16">
            <v>112</v>
          </cell>
        </row>
      </sheetData>
      <sheetData sheetId="22">
        <row r="12">
          <cell r="G12">
            <v>59826</v>
          </cell>
          <cell r="H12">
            <v>11996</v>
          </cell>
          <cell r="J12">
            <v>51828</v>
          </cell>
          <cell r="K12">
            <v>14734</v>
          </cell>
        </row>
        <row r="13">
          <cell r="G13">
            <v>18787</v>
          </cell>
          <cell r="H13">
            <v>5438</v>
          </cell>
          <cell r="J13">
            <v>15389</v>
          </cell>
          <cell r="K13">
            <v>7869</v>
          </cell>
        </row>
        <row r="14">
          <cell r="G14">
            <v>17706</v>
          </cell>
          <cell r="H14">
            <v>310</v>
          </cell>
          <cell r="J14">
            <v>20041</v>
          </cell>
          <cell r="K14">
            <v>438</v>
          </cell>
        </row>
        <row r="15">
          <cell r="G15">
            <v>3643</v>
          </cell>
          <cell r="H15">
            <v>228</v>
          </cell>
          <cell r="J15">
            <v>4284</v>
          </cell>
          <cell r="K15">
            <v>617</v>
          </cell>
        </row>
        <row r="16">
          <cell r="G16">
            <v>623</v>
          </cell>
          <cell r="H16">
            <v>104</v>
          </cell>
          <cell r="J16">
            <v>623</v>
          </cell>
          <cell r="K16">
            <v>103</v>
          </cell>
        </row>
      </sheetData>
      <sheetData sheetId="23">
        <row r="12">
          <cell r="G12">
            <v>56205</v>
          </cell>
          <cell r="H12">
            <v>11946</v>
          </cell>
          <cell r="J12">
            <v>53967</v>
          </cell>
          <cell r="K12">
            <v>13245</v>
          </cell>
        </row>
        <row r="13">
          <cell r="G13">
            <v>18362</v>
          </cell>
          <cell r="H13">
            <v>5203</v>
          </cell>
          <cell r="J13">
            <v>15190</v>
          </cell>
          <cell r="K13">
            <v>6645</v>
          </cell>
        </row>
        <row r="14">
          <cell r="G14">
            <v>19812</v>
          </cell>
          <cell r="H14">
            <v>363</v>
          </cell>
          <cell r="J14">
            <v>21689</v>
          </cell>
          <cell r="K14">
            <v>356</v>
          </cell>
        </row>
        <row r="15">
          <cell r="G15">
            <v>3557</v>
          </cell>
          <cell r="H15">
            <v>211</v>
          </cell>
          <cell r="J15">
            <v>3958</v>
          </cell>
          <cell r="K15">
            <v>343</v>
          </cell>
        </row>
        <row r="16">
          <cell r="G16">
            <v>484</v>
          </cell>
          <cell r="H16">
            <v>43</v>
          </cell>
          <cell r="J16">
            <v>475</v>
          </cell>
          <cell r="K16">
            <v>83</v>
          </cell>
        </row>
      </sheetData>
      <sheetData sheetId="24">
        <row r="12">
          <cell r="G12">
            <v>54336</v>
          </cell>
          <cell r="H12">
            <v>16178</v>
          </cell>
          <cell r="J12">
            <v>57697</v>
          </cell>
          <cell r="K12">
            <v>12949</v>
          </cell>
        </row>
        <row r="13">
          <cell r="G13">
            <v>15850</v>
          </cell>
          <cell r="H13">
            <v>7512</v>
          </cell>
          <cell r="J13">
            <v>20014</v>
          </cell>
          <cell r="K13">
            <v>5521</v>
          </cell>
        </row>
        <row r="14">
          <cell r="G14">
            <v>17194</v>
          </cell>
          <cell r="H14">
            <v>373</v>
          </cell>
          <cell r="J14">
            <v>19816</v>
          </cell>
          <cell r="K14">
            <v>330</v>
          </cell>
        </row>
        <row r="15">
          <cell r="G15">
            <v>3310</v>
          </cell>
          <cell r="H15">
            <v>408</v>
          </cell>
          <cell r="J15">
            <v>3933</v>
          </cell>
          <cell r="K15">
            <v>480</v>
          </cell>
        </row>
        <row r="16">
          <cell r="G16">
            <v>567</v>
          </cell>
          <cell r="H16">
            <v>148</v>
          </cell>
          <cell r="J16">
            <v>744</v>
          </cell>
          <cell r="K16">
            <v>82</v>
          </cell>
        </row>
      </sheetData>
      <sheetData sheetId="25">
        <row r="12">
          <cell r="G12">
            <v>52038</v>
          </cell>
          <cell r="H12">
            <v>14699</v>
          </cell>
          <cell r="J12">
            <v>53294</v>
          </cell>
          <cell r="K12">
            <v>13530</v>
          </cell>
        </row>
        <row r="13">
          <cell r="G13">
            <v>16656</v>
          </cell>
          <cell r="H13">
            <v>7038</v>
          </cell>
          <cell r="J13">
            <v>17727</v>
          </cell>
          <cell r="K13">
            <v>5533</v>
          </cell>
        </row>
        <row r="14">
          <cell r="G14">
            <v>17244</v>
          </cell>
          <cell r="H14">
            <v>437</v>
          </cell>
          <cell r="J14">
            <v>20742</v>
          </cell>
          <cell r="K14">
            <v>330</v>
          </cell>
        </row>
        <row r="15">
          <cell r="G15">
            <v>2850</v>
          </cell>
          <cell r="H15">
            <v>339</v>
          </cell>
          <cell r="J15">
            <v>3872</v>
          </cell>
          <cell r="K15">
            <v>519</v>
          </cell>
        </row>
        <row r="16">
          <cell r="G16">
            <v>641</v>
          </cell>
          <cell r="H16">
            <v>104</v>
          </cell>
          <cell r="J16">
            <v>582</v>
          </cell>
          <cell r="K16">
            <v>149</v>
          </cell>
        </row>
      </sheetData>
      <sheetData sheetId="26">
        <row r="12">
          <cell r="G12">
            <v>49599</v>
          </cell>
          <cell r="H12">
            <v>12351</v>
          </cell>
          <cell r="J12">
            <v>52299</v>
          </cell>
          <cell r="K12">
            <v>12671</v>
          </cell>
        </row>
        <row r="13">
          <cell r="G13">
            <v>16207</v>
          </cell>
          <cell r="H13">
            <v>6374</v>
          </cell>
          <cell r="J13">
            <v>16664</v>
          </cell>
          <cell r="K13">
            <v>5756</v>
          </cell>
        </row>
        <row r="14">
          <cell r="G14">
            <v>15677</v>
          </cell>
          <cell r="H14">
            <v>373</v>
          </cell>
          <cell r="J14">
            <v>19127</v>
          </cell>
          <cell r="K14">
            <v>337</v>
          </cell>
        </row>
        <row r="15">
          <cell r="G15">
            <v>3270</v>
          </cell>
          <cell r="H15">
            <v>312</v>
          </cell>
          <cell r="J15">
            <v>3947</v>
          </cell>
          <cell r="K15">
            <v>356</v>
          </cell>
        </row>
        <row r="16">
          <cell r="G16">
            <v>297</v>
          </cell>
          <cell r="H16">
            <v>42</v>
          </cell>
          <cell r="J16">
            <v>390</v>
          </cell>
          <cell r="K16">
            <v>44</v>
          </cell>
        </row>
      </sheetData>
      <sheetData sheetId="27">
        <row r="12">
          <cell r="G12">
            <v>53540</v>
          </cell>
          <cell r="H12">
            <v>12239</v>
          </cell>
          <cell r="J12">
            <v>50478</v>
          </cell>
          <cell r="K12">
            <v>13691</v>
          </cell>
        </row>
        <row r="13">
          <cell r="G13">
            <v>17040</v>
          </cell>
          <cell r="H13">
            <v>5627</v>
          </cell>
          <cell r="J13">
            <v>16622</v>
          </cell>
          <cell r="K13">
            <v>6471</v>
          </cell>
        </row>
        <row r="14">
          <cell r="G14">
            <v>16194</v>
          </cell>
          <cell r="H14">
            <v>328</v>
          </cell>
          <cell r="J14">
            <v>18905</v>
          </cell>
          <cell r="K14">
            <v>349</v>
          </cell>
        </row>
        <row r="15">
          <cell r="G15">
            <v>2969</v>
          </cell>
          <cell r="H15">
            <v>319</v>
          </cell>
          <cell r="J15">
            <v>3532</v>
          </cell>
          <cell r="K15">
            <v>490</v>
          </cell>
        </row>
        <row r="16">
          <cell r="G16">
            <v>448</v>
          </cell>
          <cell r="H16">
            <v>107</v>
          </cell>
          <cell r="J16">
            <v>580</v>
          </cell>
          <cell r="K16">
            <v>96</v>
          </cell>
        </row>
      </sheetData>
      <sheetData sheetId="28">
        <row r="12">
          <cell r="G12">
            <v>56690</v>
          </cell>
          <cell r="H12">
            <v>13037</v>
          </cell>
          <cell r="J12">
            <v>49659</v>
          </cell>
          <cell r="K12">
            <v>14496</v>
          </cell>
        </row>
        <row r="13">
          <cell r="G13">
            <v>17958</v>
          </cell>
          <cell r="H13">
            <v>5325</v>
          </cell>
          <cell r="J13">
            <v>16028</v>
          </cell>
          <cell r="K13">
            <v>7379</v>
          </cell>
        </row>
        <row r="14">
          <cell r="G14">
            <v>17784</v>
          </cell>
          <cell r="H14">
            <v>286</v>
          </cell>
          <cell r="J14">
            <v>19390</v>
          </cell>
          <cell r="K14">
            <v>380</v>
          </cell>
        </row>
        <row r="15">
          <cell r="G15">
            <v>3533</v>
          </cell>
          <cell r="H15">
            <v>346</v>
          </cell>
          <cell r="J15">
            <v>3516</v>
          </cell>
          <cell r="K15">
            <v>461</v>
          </cell>
        </row>
        <row r="16">
          <cell r="G16">
            <v>370</v>
          </cell>
          <cell r="H16">
            <v>36</v>
          </cell>
          <cell r="J16">
            <v>364</v>
          </cell>
          <cell r="K16">
            <v>61</v>
          </cell>
        </row>
      </sheetData>
      <sheetData sheetId="29">
        <row r="12">
          <cell r="G12">
            <v>62155</v>
          </cell>
          <cell r="H12">
            <v>12863</v>
          </cell>
          <cell r="J12">
            <v>51232</v>
          </cell>
          <cell r="K12">
            <v>14049</v>
          </cell>
        </row>
        <row r="13">
          <cell r="G13">
            <v>18244</v>
          </cell>
          <cell r="H13">
            <v>5772</v>
          </cell>
          <cell r="J13">
            <v>16206</v>
          </cell>
          <cell r="K13">
            <v>8372</v>
          </cell>
        </row>
        <row r="14">
          <cell r="G14">
            <v>17760</v>
          </cell>
          <cell r="H14">
            <v>311</v>
          </cell>
          <cell r="J14">
            <v>20103</v>
          </cell>
          <cell r="K14">
            <v>466</v>
          </cell>
        </row>
        <row r="15">
          <cell r="G15">
            <v>3439</v>
          </cell>
          <cell r="H15">
            <v>339</v>
          </cell>
          <cell r="J15">
            <v>3944</v>
          </cell>
          <cell r="K15">
            <v>763</v>
          </cell>
        </row>
        <row r="16">
          <cell r="G16">
            <v>535</v>
          </cell>
          <cell r="H16">
            <v>82</v>
          </cell>
          <cell r="J16">
            <v>623</v>
          </cell>
          <cell r="K16">
            <v>100</v>
          </cell>
        </row>
      </sheetData>
      <sheetData sheetId="30">
        <row r="12">
          <cell r="G12">
            <v>57833</v>
          </cell>
          <cell r="H12">
            <v>12015</v>
          </cell>
          <cell r="J12">
            <v>54787</v>
          </cell>
          <cell r="K12">
            <v>12102</v>
          </cell>
        </row>
        <row r="13">
          <cell r="G13">
            <v>18388</v>
          </cell>
          <cell r="H13">
            <v>6256</v>
          </cell>
          <cell r="J13">
            <v>16190</v>
          </cell>
          <cell r="K13">
            <v>5974</v>
          </cell>
        </row>
        <row r="14">
          <cell r="G14">
            <v>20031</v>
          </cell>
          <cell r="H14">
            <v>406</v>
          </cell>
          <cell r="J14">
            <v>21380</v>
          </cell>
          <cell r="K14">
            <v>300</v>
          </cell>
        </row>
        <row r="15">
          <cell r="G15">
            <v>3309</v>
          </cell>
          <cell r="H15">
            <v>285</v>
          </cell>
          <cell r="J15">
            <v>3557</v>
          </cell>
          <cell r="K15">
            <v>412</v>
          </cell>
        </row>
        <row r="16">
          <cell r="G16">
            <v>503</v>
          </cell>
          <cell r="H16">
            <v>38</v>
          </cell>
          <cell r="J16">
            <v>419</v>
          </cell>
          <cell r="K16">
            <v>75</v>
          </cell>
        </row>
      </sheetData>
      <sheetData sheetId="31">
        <row r="12">
          <cell r="G12">
            <v>57552</v>
          </cell>
          <cell r="H12">
            <v>15758</v>
          </cell>
          <cell r="J12">
            <v>58490</v>
          </cell>
          <cell r="K12">
            <v>10921</v>
          </cell>
        </row>
        <row r="13">
          <cell r="G13">
            <v>15071</v>
          </cell>
          <cell r="H13">
            <v>8028</v>
          </cell>
          <cell r="J13">
            <v>19504</v>
          </cell>
          <cell r="K13">
            <v>4987</v>
          </cell>
        </row>
        <row r="14">
          <cell r="G14">
            <v>19139</v>
          </cell>
          <cell r="H14">
            <v>449</v>
          </cell>
          <cell r="J14">
            <v>20699</v>
          </cell>
          <cell r="K14">
            <v>337</v>
          </cell>
        </row>
        <row r="15">
          <cell r="G15">
            <v>3440</v>
          </cell>
          <cell r="H15">
            <v>680</v>
          </cell>
          <cell r="J15">
            <v>4134</v>
          </cell>
          <cell r="K15">
            <v>459</v>
          </cell>
        </row>
        <row r="16">
          <cell r="G16">
            <v>303</v>
          </cell>
          <cell r="H16">
            <v>125</v>
          </cell>
          <cell r="J16">
            <v>534</v>
          </cell>
          <cell r="K16">
            <v>76</v>
          </cell>
        </row>
      </sheetData>
      <sheetData sheetId="32">
        <row r="12">
          <cell r="G12">
            <v>53168</v>
          </cell>
          <cell r="H12">
            <v>14968</v>
          </cell>
          <cell r="J12">
            <v>54705</v>
          </cell>
          <cell r="K12">
            <v>12154</v>
          </cell>
        </row>
        <row r="13">
          <cell r="G13">
            <v>15141</v>
          </cell>
          <cell r="H13">
            <v>7095</v>
          </cell>
          <cell r="J13">
            <v>17313</v>
          </cell>
          <cell r="K13">
            <v>5126</v>
          </cell>
        </row>
        <row r="14">
          <cell r="G14">
            <v>17700</v>
          </cell>
          <cell r="H14">
            <v>370</v>
          </cell>
          <cell r="J14">
            <v>19994</v>
          </cell>
          <cell r="K14">
            <v>322</v>
          </cell>
        </row>
        <row r="15">
          <cell r="G15">
            <v>2875</v>
          </cell>
          <cell r="H15">
            <v>525</v>
          </cell>
          <cell r="J15">
            <v>3649</v>
          </cell>
          <cell r="K15">
            <v>355</v>
          </cell>
        </row>
        <row r="16">
          <cell r="G16">
            <v>361</v>
          </cell>
          <cell r="H16">
            <v>101</v>
          </cell>
          <cell r="J16">
            <v>495</v>
          </cell>
          <cell r="K16">
            <v>100</v>
          </cell>
        </row>
      </sheetData>
      <sheetData sheetId="33">
        <row r="12">
          <cell r="G12">
            <v>51906</v>
          </cell>
          <cell r="H12">
            <v>13112</v>
          </cell>
          <cell r="J12">
            <v>52058</v>
          </cell>
          <cell r="K12">
            <v>11924</v>
          </cell>
        </row>
        <row r="13">
          <cell r="G13">
            <v>15892</v>
          </cell>
          <cell r="H13">
            <v>6430</v>
          </cell>
          <cell r="J13">
            <v>16622</v>
          </cell>
          <cell r="K13">
            <v>5103</v>
          </cell>
        </row>
        <row r="14">
          <cell r="G14">
            <v>15859</v>
          </cell>
          <cell r="H14">
            <v>362</v>
          </cell>
          <cell r="J14">
            <v>17698</v>
          </cell>
          <cell r="K14">
            <v>346</v>
          </cell>
        </row>
        <row r="15">
          <cell r="G15">
            <v>2935</v>
          </cell>
          <cell r="H15">
            <v>467</v>
          </cell>
          <cell r="J15">
            <v>3744</v>
          </cell>
          <cell r="K15">
            <v>323</v>
          </cell>
        </row>
        <row r="16">
          <cell r="G16">
            <v>312</v>
          </cell>
          <cell r="H16">
            <v>56</v>
          </cell>
          <cell r="J16">
            <v>455</v>
          </cell>
          <cell r="K16">
            <v>75</v>
          </cell>
        </row>
      </sheetData>
      <sheetData sheetId="34">
        <row r="12">
          <cell r="G12">
            <v>53299</v>
          </cell>
          <cell r="H12">
            <v>12177</v>
          </cell>
          <cell r="J12">
            <v>50252</v>
          </cell>
          <cell r="K12">
            <v>12537</v>
          </cell>
        </row>
        <row r="13">
          <cell r="G13">
            <v>15699</v>
          </cell>
          <cell r="H13">
            <v>5577</v>
          </cell>
          <cell r="J13">
            <v>15802</v>
          </cell>
          <cell r="K13">
            <v>6160</v>
          </cell>
        </row>
        <row r="14">
          <cell r="G14">
            <v>16336</v>
          </cell>
          <cell r="H14">
            <v>289</v>
          </cell>
          <cell r="J14">
            <v>18936</v>
          </cell>
          <cell r="K14">
            <v>396</v>
          </cell>
        </row>
        <row r="15">
          <cell r="G15">
            <v>3160</v>
          </cell>
          <cell r="H15">
            <v>342</v>
          </cell>
          <cell r="J15">
            <v>3966</v>
          </cell>
          <cell r="K15">
            <v>403</v>
          </cell>
        </row>
        <row r="16">
          <cell r="G16">
            <v>411</v>
          </cell>
          <cell r="H16">
            <v>83</v>
          </cell>
          <cell r="J16">
            <v>382</v>
          </cell>
          <cell r="K16">
            <v>69</v>
          </cell>
        </row>
      </sheetData>
      <sheetData sheetId="35">
        <row r="12">
          <cell r="G12">
            <v>56902</v>
          </cell>
          <cell r="H12">
            <v>12219</v>
          </cell>
          <cell r="J12">
            <v>52207</v>
          </cell>
          <cell r="K12">
            <v>13047</v>
          </cell>
        </row>
        <row r="13">
          <cell r="G13">
            <v>18233</v>
          </cell>
          <cell r="H13">
            <v>4883</v>
          </cell>
          <cell r="J13">
            <v>14477</v>
          </cell>
          <cell r="K13">
            <v>6427</v>
          </cell>
        </row>
        <row r="14">
          <cell r="G14">
            <v>18718</v>
          </cell>
          <cell r="H14">
            <v>302</v>
          </cell>
          <cell r="J14">
            <v>17938</v>
          </cell>
          <cell r="K14">
            <v>304</v>
          </cell>
        </row>
        <row r="15">
          <cell r="G15">
            <v>3316</v>
          </cell>
          <cell r="H15">
            <v>246</v>
          </cell>
          <cell r="J15">
            <v>3347</v>
          </cell>
          <cell r="K15">
            <v>492</v>
          </cell>
        </row>
        <row r="16">
          <cell r="G16">
            <v>312</v>
          </cell>
          <cell r="H16">
            <v>55</v>
          </cell>
          <cell r="J16">
            <v>493</v>
          </cell>
          <cell r="K16">
            <v>36</v>
          </cell>
        </row>
      </sheetData>
      <sheetData sheetId="36">
        <row r="12">
          <cell r="G12">
            <v>58332</v>
          </cell>
          <cell r="H12">
            <v>12336</v>
          </cell>
          <cell r="J12">
            <v>51751</v>
          </cell>
          <cell r="K12">
            <v>13224</v>
          </cell>
        </row>
        <row r="13">
          <cell r="G13">
            <v>17028</v>
          </cell>
          <cell r="H13">
            <v>5514</v>
          </cell>
          <cell r="J13">
            <v>15569</v>
          </cell>
          <cell r="K13">
            <v>7448</v>
          </cell>
        </row>
        <row r="14">
          <cell r="G14">
            <v>18118</v>
          </cell>
          <cell r="H14">
            <v>291</v>
          </cell>
          <cell r="J14">
            <v>20858</v>
          </cell>
          <cell r="K14">
            <v>381</v>
          </cell>
        </row>
        <row r="15">
          <cell r="G15">
            <v>3294</v>
          </cell>
          <cell r="H15">
            <v>298</v>
          </cell>
          <cell r="J15">
            <v>3900</v>
          </cell>
          <cell r="K15">
            <v>479</v>
          </cell>
        </row>
        <row r="16">
          <cell r="G16">
            <v>362</v>
          </cell>
          <cell r="H16">
            <v>68</v>
          </cell>
          <cell r="J16">
            <v>323</v>
          </cell>
          <cell r="K16">
            <v>132</v>
          </cell>
        </row>
      </sheetData>
      <sheetData sheetId="37">
        <row r="12">
          <cell r="G12">
            <v>53164</v>
          </cell>
          <cell r="H12">
            <v>12865</v>
          </cell>
          <cell r="J12">
            <v>57292</v>
          </cell>
          <cell r="K12">
            <v>12119</v>
          </cell>
        </row>
        <row r="13">
          <cell r="G13">
            <v>17569</v>
          </cell>
          <cell r="H13">
            <v>5699</v>
          </cell>
          <cell r="J13">
            <v>15365</v>
          </cell>
          <cell r="K13">
            <v>5435</v>
          </cell>
        </row>
        <row r="14">
          <cell r="G14">
            <v>19745</v>
          </cell>
          <cell r="H14">
            <v>402</v>
          </cell>
          <cell r="J14">
            <v>22053</v>
          </cell>
          <cell r="K14">
            <v>402</v>
          </cell>
        </row>
        <row r="15">
          <cell r="G15">
            <v>3815</v>
          </cell>
          <cell r="H15">
            <v>189</v>
          </cell>
          <cell r="J15">
            <v>3894</v>
          </cell>
          <cell r="K15">
            <v>344</v>
          </cell>
        </row>
        <row r="16">
          <cell r="G16">
            <v>381</v>
          </cell>
          <cell r="H16">
            <v>75</v>
          </cell>
          <cell r="J16">
            <v>527</v>
          </cell>
          <cell r="K16">
            <v>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29" activePane="bottomLeft" state="frozen"/>
      <selection activeCell="D33" sqref="D33"/>
      <selection pane="bottomLeft" activeCell="H44" sqref="H44"/>
    </sheetView>
  </sheetViews>
  <sheetFormatPr defaultColWidth="9" defaultRowHeight="12.75" x14ac:dyDescent="0.2"/>
  <cols>
    <col min="1" max="1" width="11.75" style="2" customWidth="1"/>
    <col min="2" max="2" width="11.75" style="82" customWidth="1"/>
    <col min="3" max="4" width="11.75" style="2" customWidth="1"/>
    <col min="5" max="5" width="11.75" style="85" customWidth="1"/>
    <col min="6" max="6" width="11.75" style="2" customWidth="1"/>
    <col min="7" max="8" width="11.75" style="86" customWidth="1"/>
    <col min="9" max="9" width="9" style="2"/>
    <col min="10" max="10" width="11.25" style="2" bestFit="1" customWidth="1"/>
    <col min="11" max="16384" width="9" style="2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5" ht="18.75" x14ac:dyDescent="0.3">
      <c r="B2" s="3"/>
      <c r="C2" s="3" t="s">
        <v>1</v>
      </c>
      <c r="D2" s="4" t="str">
        <f>'[1]รวม 5 ทอ.'!D2</f>
        <v>เดือน มีนาคม 2561</v>
      </c>
      <c r="E2" s="3"/>
      <c r="F2" s="3"/>
      <c r="G2" s="3"/>
      <c r="H2" s="3"/>
    </row>
    <row r="3" spans="1:15" ht="18.75" x14ac:dyDescent="0.3">
      <c r="A3" s="5"/>
      <c r="B3" s="6"/>
      <c r="C3" s="5"/>
      <c r="D3" s="5"/>
      <c r="E3" s="7"/>
      <c r="F3" s="5"/>
      <c r="G3" s="8"/>
      <c r="H3" s="8"/>
    </row>
    <row r="4" spans="1:15" ht="18.75" x14ac:dyDescent="0.3">
      <c r="A4" s="5"/>
      <c r="B4" s="6"/>
      <c r="C4" s="5"/>
      <c r="D4" s="5"/>
      <c r="E4" s="7"/>
      <c r="F4" s="5"/>
      <c r="G4" s="9"/>
      <c r="H4" s="9"/>
    </row>
    <row r="5" spans="1:15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 x14ac:dyDescent="0.2">
      <c r="A7" s="10"/>
      <c r="B7" s="16"/>
      <c r="C7" s="16"/>
      <c r="D7" s="16"/>
      <c r="E7" s="16"/>
      <c r="F7" s="16"/>
      <c r="G7" s="16"/>
      <c r="H7" s="17"/>
    </row>
    <row r="8" spans="1:15" ht="15.75" x14ac:dyDescent="0.2">
      <c r="A8" s="18">
        <v>1</v>
      </c>
      <c r="B8" s="19">
        <f>'[1]1'!H12</f>
        <v>8373</v>
      </c>
      <c r="C8" s="20">
        <f>'[1]1'!G12</f>
        <v>57062</v>
      </c>
      <c r="D8" s="21">
        <f t="shared" ref="D8:D38" si="0">SUM(B8:C8)</f>
        <v>65435</v>
      </c>
      <c r="E8" s="20">
        <f>'[1]1'!K12</f>
        <v>16362</v>
      </c>
      <c r="F8" s="20">
        <f>'[1]1'!J12</f>
        <v>56773</v>
      </c>
      <c r="G8" s="22">
        <f t="shared" ref="G8:G38" si="1">SUM(E8:F8)</f>
        <v>73135</v>
      </c>
      <c r="H8" s="23">
        <f>IF(SUM(D8,G8)=0,"",SUM(D8,G8))</f>
        <v>138570</v>
      </c>
    </row>
    <row r="9" spans="1:15" ht="15.75" x14ac:dyDescent="0.2">
      <c r="A9" s="18">
        <v>2</v>
      </c>
      <c r="B9" s="24">
        <f>'[1]2'!H12</f>
        <v>9160</v>
      </c>
      <c r="C9" s="25">
        <f>'[1]2'!G12</f>
        <v>59990</v>
      </c>
      <c r="D9" s="26">
        <f t="shared" si="0"/>
        <v>69150</v>
      </c>
      <c r="E9" s="25">
        <f>'[1]2'!K12</f>
        <v>13339</v>
      </c>
      <c r="F9" s="25">
        <f>'[1]2'!J12</f>
        <v>52704</v>
      </c>
      <c r="G9" s="27">
        <f t="shared" si="1"/>
        <v>66043</v>
      </c>
      <c r="H9" s="28">
        <f t="shared" ref="H9:H39" si="2">IF(SUM(D9,G9)=0,"",SUM(D9,G9))</f>
        <v>135193</v>
      </c>
    </row>
    <row r="10" spans="1:15" ht="15.75" x14ac:dyDescent="0.2">
      <c r="A10" s="18">
        <v>3</v>
      </c>
      <c r="B10" s="24">
        <f>'[1]3'!H12</f>
        <v>10905</v>
      </c>
      <c r="C10" s="25">
        <f>'[1]3'!G12</f>
        <v>55612</v>
      </c>
      <c r="D10" s="26">
        <f t="shared" si="0"/>
        <v>66517</v>
      </c>
      <c r="E10" s="25">
        <f>'[1]3'!K12</f>
        <v>13313</v>
      </c>
      <c r="F10" s="25">
        <f>'[1]3'!J12</f>
        <v>56646</v>
      </c>
      <c r="G10" s="27">
        <f t="shared" si="1"/>
        <v>69959</v>
      </c>
      <c r="H10" s="28">
        <f t="shared" si="2"/>
        <v>136476</v>
      </c>
    </row>
    <row r="11" spans="1:15" ht="15.75" customHeight="1" x14ac:dyDescent="0.2">
      <c r="A11" s="18">
        <v>4</v>
      </c>
      <c r="B11" s="24">
        <f>'[1]4'!H12</f>
        <v>16005</v>
      </c>
      <c r="C11" s="25">
        <f>'[1]4'!G12</f>
        <v>56317</v>
      </c>
      <c r="D11" s="26">
        <f t="shared" si="0"/>
        <v>72322</v>
      </c>
      <c r="E11" s="25">
        <f>'[1]4'!K12</f>
        <v>11724</v>
      </c>
      <c r="F11" s="25">
        <f>'[1]4'!J12</f>
        <v>60955</v>
      </c>
      <c r="G11" s="27">
        <f t="shared" si="1"/>
        <v>72679</v>
      </c>
      <c r="H11" s="28">
        <f t="shared" si="2"/>
        <v>145001</v>
      </c>
      <c r="I11" s="29"/>
      <c r="J11" s="29"/>
      <c r="K11" s="30"/>
      <c r="L11" s="29"/>
      <c r="M11" s="29"/>
      <c r="N11" s="31"/>
      <c r="O11" s="32"/>
    </row>
    <row r="12" spans="1:15" ht="17.25" customHeight="1" x14ac:dyDescent="0.2">
      <c r="A12" s="18">
        <v>5</v>
      </c>
      <c r="B12" s="24">
        <f>'[1]5'!H12</f>
        <v>13888</v>
      </c>
      <c r="C12" s="25">
        <f>'[1]5'!G12</f>
        <v>54936</v>
      </c>
      <c r="D12" s="26">
        <f t="shared" si="0"/>
        <v>68824</v>
      </c>
      <c r="E12" s="25">
        <f>'[1]5'!K12</f>
        <v>13170</v>
      </c>
      <c r="F12" s="25">
        <f>'[1]5'!J12</f>
        <v>55765</v>
      </c>
      <c r="G12" s="27">
        <f t="shared" si="1"/>
        <v>68935</v>
      </c>
      <c r="H12" s="28">
        <f t="shared" si="2"/>
        <v>137759</v>
      </c>
      <c r="I12" s="29"/>
      <c r="J12" s="29"/>
      <c r="K12" s="30"/>
      <c r="L12" s="29"/>
      <c r="M12" s="29"/>
      <c r="N12" s="31"/>
      <c r="O12" s="32"/>
    </row>
    <row r="13" spans="1:15" ht="15.75" x14ac:dyDescent="0.2">
      <c r="A13" s="18">
        <v>6</v>
      </c>
      <c r="B13" s="24">
        <f>'[1]6'!H12</f>
        <v>12294</v>
      </c>
      <c r="C13" s="25">
        <f>'[1]6'!G12</f>
        <v>52535</v>
      </c>
      <c r="D13" s="26">
        <f t="shared" si="0"/>
        <v>64829</v>
      </c>
      <c r="E13" s="25">
        <f>'[1]6'!K12</f>
        <v>12904</v>
      </c>
      <c r="F13" s="25">
        <f>'[1]6'!J12</f>
        <v>52763</v>
      </c>
      <c r="G13" s="27">
        <f t="shared" si="1"/>
        <v>65667</v>
      </c>
      <c r="H13" s="28">
        <f t="shared" si="2"/>
        <v>130496</v>
      </c>
      <c r="I13" s="29"/>
      <c r="J13" s="29"/>
      <c r="K13" s="30"/>
      <c r="L13" s="29"/>
      <c r="M13" s="29"/>
      <c r="N13" s="31"/>
      <c r="O13" s="32"/>
    </row>
    <row r="14" spans="1:15" ht="15.75" x14ac:dyDescent="0.2">
      <c r="A14" s="18">
        <v>7</v>
      </c>
      <c r="B14" s="24">
        <f>'[1]7'!H12</f>
        <v>10305</v>
      </c>
      <c r="C14" s="25">
        <f>'[1]7'!G12</f>
        <v>53267</v>
      </c>
      <c r="D14" s="26">
        <f t="shared" si="0"/>
        <v>63572</v>
      </c>
      <c r="E14" s="25">
        <f>'[1]7'!K12</f>
        <v>14034</v>
      </c>
      <c r="F14" s="25">
        <f>'[1]7'!J12</f>
        <v>50626</v>
      </c>
      <c r="G14" s="27">
        <f t="shared" si="1"/>
        <v>64660</v>
      </c>
      <c r="H14" s="28">
        <f t="shared" si="2"/>
        <v>128232</v>
      </c>
    </row>
    <row r="15" spans="1:15" ht="15.75" x14ac:dyDescent="0.2">
      <c r="A15" s="18">
        <v>8</v>
      </c>
      <c r="B15" s="24">
        <f>'[1]8'!H12</f>
        <v>10366</v>
      </c>
      <c r="C15" s="25">
        <f>'[1]8'!G12</f>
        <v>55224</v>
      </c>
      <c r="D15" s="26">
        <f t="shared" si="0"/>
        <v>65590</v>
      </c>
      <c r="E15" s="25">
        <f>'[1]8'!K12</f>
        <v>14768</v>
      </c>
      <c r="F15" s="25">
        <f>'[1]8'!J12</f>
        <v>51191</v>
      </c>
      <c r="G15" s="27">
        <f t="shared" si="1"/>
        <v>65959</v>
      </c>
      <c r="H15" s="28">
        <f t="shared" si="2"/>
        <v>131549</v>
      </c>
      <c r="J15" s="29"/>
      <c r="K15" s="29"/>
      <c r="L15" s="33"/>
      <c r="M15" s="29"/>
      <c r="N15" s="29"/>
    </row>
    <row r="16" spans="1:15" ht="15.75" x14ac:dyDescent="0.2">
      <c r="A16" s="18">
        <v>9</v>
      </c>
      <c r="B16" s="24">
        <f>'[1]9'!H12</f>
        <v>11765</v>
      </c>
      <c r="C16" s="25">
        <f>'[1]9'!G12</f>
        <v>59566</v>
      </c>
      <c r="D16" s="26">
        <f t="shared" si="0"/>
        <v>71331</v>
      </c>
      <c r="E16" s="25">
        <f>'[1]9'!K12</f>
        <v>14517</v>
      </c>
      <c r="F16" s="25">
        <f>'[1]9'!J12</f>
        <v>52348</v>
      </c>
      <c r="G16" s="27">
        <f t="shared" si="1"/>
        <v>66865</v>
      </c>
      <c r="H16" s="28">
        <f t="shared" si="2"/>
        <v>138196</v>
      </c>
      <c r="J16" s="29"/>
      <c r="K16" s="29"/>
      <c r="L16" s="33"/>
      <c r="M16" s="29"/>
      <c r="N16" s="29"/>
    </row>
    <row r="17" spans="1:14" s="38" customFormat="1" ht="15.75" x14ac:dyDescent="0.2">
      <c r="A17" s="34">
        <v>10</v>
      </c>
      <c r="B17" s="24">
        <f>'[1]10'!H12</f>
        <v>12388</v>
      </c>
      <c r="C17" s="25">
        <f>'[1]10'!G12</f>
        <v>55830</v>
      </c>
      <c r="D17" s="35">
        <f t="shared" si="0"/>
        <v>68218</v>
      </c>
      <c r="E17" s="25">
        <f>'[1]10'!K12</f>
        <v>13438</v>
      </c>
      <c r="F17" s="25">
        <f>'[1]10'!J12</f>
        <v>54200</v>
      </c>
      <c r="G17" s="36">
        <f t="shared" si="1"/>
        <v>67638</v>
      </c>
      <c r="H17" s="37">
        <f t="shared" si="2"/>
        <v>135856</v>
      </c>
      <c r="J17" s="39"/>
      <c r="K17" s="39"/>
      <c r="L17" s="40"/>
      <c r="M17" s="39"/>
      <c r="N17" s="39"/>
    </row>
    <row r="18" spans="1:14" s="38" customFormat="1" ht="15.75" x14ac:dyDescent="0.2">
      <c r="A18" s="34">
        <v>11</v>
      </c>
      <c r="B18" s="24">
        <f>'[1]11'!H12</f>
        <v>15850</v>
      </c>
      <c r="C18" s="25">
        <f>'[1]11'!G12</f>
        <v>53685</v>
      </c>
      <c r="D18" s="35">
        <f t="shared" si="0"/>
        <v>69535</v>
      </c>
      <c r="E18" s="25">
        <f>'[1]11'!K12</f>
        <v>11986</v>
      </c>
      <c r="F18" s="25">
        <f>'[1]11'!J12</f>
        <v>58895</v>
      </c>
      <c r="G18" s="36">
        <f t="shared" si="1"/>
        <v>70881</v>
      </c>
      <c r="H18" s="37">
        <f t="shared" si="2"/>
        <v>140416</v>
      </c>
    </row>
    <row r="19" spans="1:14" s="41" customFormat="1" ht="15.75" x14ac:dyDescent="0.2">
      <c r="A19" s="34">
        <v>12</v>
      </c>
      <c r="B19" s="24">
        <f>'[1]12'!H12</f>
        <v>13511</v>
      </c>
      <c r="C19" s="25">
        <f>'[1]12'!G12</f>
        <v>51794</v>
      </c>
      <c r="D19" s="35">
        <f t="shared" si="0"/>
        <v>65305</v>
      </c>
      <c r="E19" s="25">
        <f>'[1]12'!K12</f>
        <v>12391</v>
      </c>
      <c r="F19" s="25">
        <f>'[1]12'!J12</f>
        <v>55081</v>
      </c>
      <c r="G19" s="36">
        <f t="shared" si="1"/>
        <v>67472</v>
      </c>
      <c r="H19" s="37">
        <f t="shared" si="2"/>
        <v>132777</v>
      </c>
    </row>
    <row r="20" spans="1:14" ht="15.75" x14ac:dyDescent="0.2">
      <c r="A20" s="18">
        <v>13</v>
      </c>
      <c r="B20" s="24">
        <f>'[1]13'!H12</f>
        <v>12492</v>
      </c>
      <c r="C20" s="25">
        <f>'[1]13'!G12</f>
        <v>47530</v>
      </c>
      <c r="D20" s="26">
        <f t="shared" si="0"/>
        <v>60022</v>
      </c>
      <c r="E20" s="25">
        <f>'[1]13'!K12</f>
        <v>12520</v>
      </c>
      <c r="F20" s="25">
        <f>'[1]13'!J12</f>
        <v>52417</v>
      </c>
      <c r="G20" s="27">
        <f t="shared" si="1"/>
        <v>64937</v>
      </c>
      <c r="H20" s="28">
        <f t="shared" si="2"/>
        <v>124959</v>
      </c>
    </row>
    <row r="21" spans="1:14" ht="15.75" x14ac:dyDescent="0.2">
      <c r="A21" s="18">
        <v>14</v>
      </c>
      <c r="B21" s="24">
        <f>'[1]14'!H12</f>
        <v>12088</v>
      </c>
      <c r="C21" s="25">
        <f>'[1]14'!G12</f>
        <v>49819</v>
      </c>
      <c r="D21" s="26">
        <f t="shared" si="0"/>
        <v>61907</v>
      </c>
      <c r="E21" s="25">
        <f>'[1]14'!K12</f>
        <v>13904</v>
      </c>
      <c r="F21" s="25">
        <f>'[1]14'!J12</f>
        <v>50261</v>
      </c>
      <c r="G21" s="27">
        <f t="shared" si="1"/>
        <v>64165</v>
      </c>
      <c r="H21" s="28">
        <f t="shared" si="2"/>
        <v>126072</v>
      </c>
    </row>
    <row r="22" spans="1:14" ht="15.75" x14ac:dyDescent="0.2">
      <c r="A22" s="18">
        <v>15</v>
      </c>
      <c r="B22" s="24">
        <f>'[1]15'!H12</f>
        <v>10495</v>
      </c>
      <c r="C22" s="25">
        <f>'[1]15'!G12</f>
        <v>53996</v>
      </c>
      <c r="D22" s="26">
        <f t="shared" si="0"/>
        <v>64491</v>
      </c>
      <c r="E22" s="25">
        <f>'[1]15'!K12</f>
        <v>14359</v>
      </c>
      <c r="F22" s="25">
        <f>'[1]15'!J12</f>
        <v>52207</v>
      </c>
      <c r="G22" s="27">
        <f t="shared" si="1"/>
        <v>66566</v>
      </c>
      <c r="H22" s="28">
        <f t="shared" si="2"/>
        <v>131057</v>
      </c>
    </row>
    <row r="23" spans="1:14" ht="15.75" x14ac:dyDescent="0.2">
      <c r="A23" s="18">
        <v>16</v>
      </c>
      <c r="B23" s="24">
        <f>'[1]16'!H12</f>
        <v>11996</v>
      </c>
      <c r="C23" s="25">
        <f>'[1]16'!G12</f>
        <v>59826</v>
      </c>
      <c r="D23" s="26">
        <f t="shared" si="0"/>
        <v>71822</v>
      </c>
      <c r="E23" s="25">
        <f>'[1]16'!K12</f>
        <v>14734</v>
      </c>
      <c r="F23" s="25">
        <f>'[1]16'!J12</f>
        <v>51828</v>
      </c>
      <c r="G23" s="27">
        <f t="shared" si="1"/>
        <v>66562</v>
      </c>
      <c r="H23" s="28">
        <f t="shared" si="2"/>
        <v>138384</v>
      </c>
    </row>
    <row r="24" spans="1:14" s="38" customFormat="1" ht="15.75" x14ac:dyDescent="0.2">
      <c r="A24" s="34">
        <v>17</v>
      </c>
      <c r="B24" s="24">
        <f>'[1]17'!H12</f>
        <v>11946</v>
      </c>
      <c r="C24" s="25">
        <f>'[1]17'!G12</f>
        <v>56205</v>
      </c>
      <c r="D24" s="35">
        <f t="shared" si="0"/>
        <v>68151</v>
      </c>
      <c r="E24" s="25">
        <f>'[1]17'!K12</f>
        <v>13245</v>
      </c>
      <c r="F24" s="25">
        <f>'[1]17'!J12</f>
        <v>53967</v>
      </c>
      <c r="G24" s="36">
        <f t="shared" si="1"/>
        <v>67212</v>
      </c>
      <c r="H24" s="37">
        <f t="shared" si="2"/>
        <v>135363</v>
      </c>
    </row>
    <row r="25" spans="1:14" s="38" customFormat="1" ht="15.75" x14ac:dyDescent="0.2">
      <c r="A25" s="34">
        <v>18</v>
      </c>
      <c r="B25" s="24">
        <f>'[1]18'!H12</f>
        <v>16178</v>
      </c>
      <c r="C25" s="25">
        <f>'[1]18'!G12</f>
        <v>54336</v>
      </c>
      <c r="D25" s="35">
        <f t="shared" si="0"/>
        <v>70514</v>
      </c>
      <c r="E25" s="25">
        <f>'[1]18'!K12</f>
        <v>12949</v>
      </c>
      <c r="F25" s="25">
        <f>'[1]18'!J12</f>
        <v>57697</v>
      </c>
      <c r="G25" s="36">
        <f t="shared" si="1"/>
        <v>70646</v>
      </c>
      <c r="H25" s="37">
        <f t="shared" si="2"/>
        <v>141160</v>
      </c>
    </row>
    <row r="26" spans="1:14" s="38" customFormat="1" ht="15.75" x14ac:dyDescent="0.2">
      <c r="A26" s="34">
        <v>19</v>
      </c>
      <c r="B26" s="24">
        <f>'[1]19'!H12</f>
        <v>14699</v>
      </c>
      <c r="C26" s="25">
        <f>'[1]19'!G12</f>
        <v>52038</v>
      </c>
      <c r="D26" s="35">
        <f t="shared" si="0"/>
        <v>66737</v>
      </c>
      <c r="E26" s="25">
        <f>'[1]19'!K12</f>
        <v>13530</v>
      </c>
      <c r="F26" s="25">
        <f>'[1]19'!J12</f>
        <v>53294</v>
      </c>
      <c r="G26" s="36">
        <f t="shared" si="1"/>
        <v>66824</v>
      </c>
      <c r="H26" s="37">
        <f t="shared" si="2"/>
        <v>133561</v>
      </c>
    </row>
    <row r="27" spans="1:14" ht="15.75" x14ac:dyDescent="0.2">
      <c r="A27" s="18">
        <v>20</v>
      </c>
      <c r="B27" s="24">
        <f>'[1]20'!H12</f>
        <v>12351</v>
      </c>
      <c r="C27" s="25">
        <f>'[1]20'!G12</f>
        <v>49599</v>
      </c>
      <c r="D27" s="26">
        <f t="shared" si="0"/>
        <v>61950</v>
      </c>
      <c r="E27" s="25">
        <f>'[1]20'!K12</f>
        <v>12671</v>
      </c>
      <c r="F27" s="25">
        <f>'[1]20'!J12</f>
        <v>52299</v>
      </c>
      <c r="G27" s="27">
        <f t="shared" si="1"/>
        <v>64970</v>
      </c>
      <c r="H27" s="28">
        <f t="shared" si="2"/>
        <v>126920</v>
      </c>
    </row>
    <row r="28" spans="1:14" ht="15.75" x14ac:dyDescent="0.2">
      <c r="A28" s="18">
        <v>21</v>
      </c>
      <c r="B28" s="24">
        <f>'[1]21'!H12</f>
        <v>12239</v>
      </c>
      <c r="C28" s="25">
        <f>'[1]21'!G12</f>
        <v>53540</v>
      </c>
      <c r="D28" s="26">
        <f t="shared" si="0"/>
        <v>65779</v>
      </c>
      <c r="E28" s="25">
        <f>'[1]21'!K12</f>
        <v>13691</v>
      </c>
      <c r="F28" s="25">
        <f>'[1]21'!J12</f>
        <v>50478</v>
      </c>
      <c r="G28" s="27">
        <f t="shared" si="1"/>
        <v>64169</v>
      </c>
      <c r="H28" s="28">
        <f t="shared" si="2"/>
        <v>129948</v>
      </c>
    </row>
    <row r="29" spans="1:14" ht="15.75" x14ac:dyDescent="0.2">
      <c r="A29" s="18">
        <v>22</v>
      </c>
      <c r="B29" s="24">
        <f>'[1]22'!H12</f>
        <v>13037</v>
      </c>
      <c r="C29" s="25">
        <f>'[1]22'!G12</f>
        <v>56690</v>
      </c>
      <c r="D29" s="26">
        <f t="shared" si="0"/>
        <v>69727</v>
      </c>
      <c r="E29" s="25">
        <f>'[1]22'!K12</f>
        <v>14496</v>
      </c>
      <c r="F29" s="25">
        <f>'[1]22'!J12</f>
        <v>49659</v>
      </c>
      <c r="G29" s="27">
        <f t="shared" si="1"/>
        <v>64155</v>
      </c>
      <c r="H29" s="28">
        <f t="shared" si="2"/>
        <v>133882</v>
      </c>
    </row>
    <row r="30" spans="1:14" s="45" customFormat="1" ht="15.75" x14ac:dyDescent="0.25">
      <c r="A30" s="42">
        <v>23</v>
      </c>
      <c r="B30" s="24">
        <f>'[1]23'!H12</f>
        <v>12863</v>
      </c>
      <c r="C30" s="25">
        <f>'[1]23'!G12</f>
        <v>62155</v>
      </c>
      <c r="D30" s="43">
        <f t="shared" si="0"/>
        <v>75018</v>
      </c>
      <c r="E30" s="25">
        <f>'[1]23'!K12</f>
        <v>14049</v>
      </c>
      <c r="F30" s="25">
        <f>'[1]23'!J12</f>
        <v>51232</v>
      </c>
      <c r="G30" s="27">
        <f t="shared" si="1"/>
        <v>65281</v>
      </c>
      <c r="H30" s="44">
        <f t="shared" si="2"/>
        <v>140299</v>
      </c>
    </row>
    <row r="31" spans="1:14" ht="15.75" x14ac:dyDescent="0.2">
      <c r="A31" s="18">
        <v>24</v>
      </c>
      <c r="B31" s="24">
        <f>'[1]24'!H12</f>
        <v>12015</v>
      </c>
      <c r="C31" s="25">
        <f>'[1]24'!G12</f>
        <v>57833</v>
      </c>
      <c r="D31" s="26">
        <f t="shared" si="0"/>
        <v>69848</v>
      </c>
      <c r="E31" s="25">
        <f>'[1]24'!K12</f>
        <v>12102</v>
      </c>
      <c r="F31" s="25">
        <f>'[1]24'!J12</f>
        <v>54787</v>
      </c>
      <c r="G31" s="27">
        <f t="shared" si="1"/>
        <v>66889</v>
      </c>
      <c r="H31" s="28">
        <f t="shared" si="2"/>
        <v>136737</v>
      </c>
    </row>
    <row r="32" spans="1:14" ht="15.75" x14ac:dyDescent="0.2">
      <c r="A32" s="18">
        <v>25</v>
      </c>
      <c r="B32" s="24">
        <f>'[1]25'!H12</f>
        <v>15758</v>
      </c>
      <c r="C32" s="25">
        <f>'[1]25'!G12</f>
        <v>57552</v>
      </c>
      <c r="D32" s="26">
        <f t="shared" si="0"/>
        <v>73310</v>
      </c>
      <c r="E32" s="25">
        <f>'[1]25'!K12</f>
        <v>10921</v>
      </c>
      <c r="F32" s="25">
        <f>'[1]25'!J12</f>
        <v>58490</v>
      </c>
      <c r="G32" s="27">
        <f t="shared" si="1"/>
        <v>69411</v>
      </c>
      <c r="H32" s="28">
        <f t="shared" si="2"/>
        <v>142721</v>
      </c>
    </row>
    <row r="33" spans="1:11" ht="15.75" x14ac:dyDescent="0.2">
      <c r="A33" s="18">
        <v>26</v>
      </c>
      <c r="B33" s="24">
        <f>'[1]26'!H12</f>
        <v>14968</v>
      </c>
      <c r="C33" s="25">
        <f>'[1]26'!G12</f>
        <v>53168</v>
      </c>
      <c r="D33" s="26">
        <f t="shared" si="0"/>
        <v>68136</v>
      </c>
      <c r="E33" s="25">
        <f>'[1]26'!K12</f>
        <v>12154</v>
      </c>
      <c r="F33" s="25">
        <f>'[1]26'!J12</f>
        <v>54705</v>
      </c>
      <c r="G33" s="27">
        <f t="shared" si="1"/>
        <v>66859</v>
      </c>
      <c r="H33" s="28">
        <f t="shared" si="2"/>
        <v>134995</v>
      </c>
    </row>
    <row r="34" spans="1:11" ht="15.75" x14ac:dyDescent="0.2">
      <c r="A34" s="18">
        <v>27</v>
      </c>
      <c r="B34" s="24">
        <f>'[1]27'!H12</f>
        <v>13112</v>
      </c>
      <c r="C34" s="25">
        <f>'[1]27'!G12</f>
        <v>51906</v>
      </c>
      <c r="D34" s="26">
        <f t="shared" si="0"/>
        <v>65018</v>
      </c>
      <c r="E34" s="25">
        <f>'[1]27'!K12</f>
        <v>11924</v>
      </c>
      <c r="F34" s="25">
        <f>'[1]27'!J12</f>
        <v>52058</v>
      </c>
      <c r="G34" s="27">
        <f t="shared" si="1"/>
        <v>63982</v>
      </c>
      <c r="H34" s="28">
        <f t="shared" si="2"/>
        <v>129000</v>
      </c>
    </row>
    <row r="35" spans="1:11" ht="16.5" customHeight="1" x14ac:dyDescent="0.2">
      <c r="A35" s="18">
        <v>28</v>
      </c>
      <c r="B35" s="24">
        <f>'[1]28'!H12</f>
        <v>12177</v>
      </c>
      <c r="C35" s="25">
        <f>'[1]28'!G12</f>
        <v>53299</v>
      </c>
      <c r="D35" s="26">
        <f t="shared" si="0"/>
        <v>65476</v>
      </c>
      <c r="E35" s="25">
        <f>'[1]28'!K12</f>
        <v>12537</v>
      </c>
      <c r="F35" s="25">
        <f>'[1]28'!J12</f>
        <v>50252</v>
      </c>
      <c r="G35" s="27">
        <f t="shared" si="1"/>
        <v>62789</v>
      </c>
      <c r="H35" s="28">
        <f t="shared" si="2"/>
        <v>128265</v>
      </c>
    </row>
    <row r="36" spans="1:11" ht="15.75" x14ac:dyDescent="0.2">
      <c r="A36" s="18">
        <v>29</v>
      </c>
      <c r="B36" s="24">
        <f>'[1]29'!H12</f>
        <v>12219</v>
      </c>
      <c r="C36" s="25">
        <f>'[1]29'!G12</f>
        <v>56902</v>
      </c>
      <c r="D36" s="26">
        <f t="shared" si="0"/>
        <v>69121</v>
      </c>
      <c r="E36" s="25">
        <f>'[1]29'!K12</f>
        <v>13047</v>
      </c>
      <c r="F36" s="25">
        <f>'[1]29'!J12</f>
        <v>52207</v>
      </c>
      <c r="G36" s="27">
        <f t="shared" si="1"/>
        <v>65254</v>
      </c>
      <c r="H36" s="28">
        <f t="shared" si="2"/>
        <v>134375</v>
      </c>
    </row>
    <row r="37" spans="1:11" s="50" customFormat="1" ht="15.75" x14ac:dyDescent="0.2">
      <c r="A37" s="46">
        <v>30</v>
      </c>
      <c r="B37" s="24">
        <f>'[1]30'!H12</f>
        <v>12336</v>
      </c>
      <c r="C37" s="25">
        <f>'[1]30'!G12</f>
        <v>58332</v>
      </c>
      <c r="D37" s="47">
        <f t="shared" si="0"/>
        <v>70668</v>
      </c>
      <c r="E37" s="25">
        <f>'[1]30'!K12</f>
        <v>13224</v>
      </c>
      <c r="F37" s="25">
        <f>'[1]30'!J12</f>
        <v>51751</v>
      </c>
      <c r="G37" s="48">
        <f t="shared" si="1"/>
        <v>64975</v>
      </c>
      <c r="H37" s="49">
        <f t="shared" si="2"/>
        <v>135643</v>
      </c>
    </row>
    <row r="38" spans="1:11" ht="15.75" x14ac:dyDescent="0.2">
      <c r="A38" s="18">
        <v>31</v>
      </c>
      <c r="B38" s="24">
        <f>'[1]31'!H12</f>
        <v>12865</v>
      </c>
      <c r="C38" s="25">
        <f>'[1]31'!G12</f>
        <v>53164</v>
      </c>
      <c r="D38" s="26">
        <f t="shared" si="0"/>
        <v>66029</v>
      </c>
      <c r="E38" s="25">
        <f>'[1]31'!K12</f>
        <v>12119</v>
      </c>
      <c r="F38" s="25">
        <f>'[1]31'!J12</f>
        <v>57292</v>
      </c>
      <c r="G38" s="27">
        <f t="shared" si="1"/>
        <v>69411</v>
      </c>
      <c r="H38" s="28">
        <f t="shared" si="2"/>
        <v>135440</v>
      </c>
    </row>
    <row r="39" spans="1:11" ht="15.75" x14ac:dyDescent="0.2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5.75" x14ac:dyDescent="0.2">
      <c r="A40" s="56" t="s">
        <v>8</v>
      </c>
      <c r="B40" s="57">
        <f>SUM(B8:B38)</f>
        <v>390644</v>
      </c>
      <c r="C40" s="57">
        <f>SUM(C8:C38)</f>
        <v>1703708</v>
      </c>
      <c r="D40" s="57">
        <f>SUM(B40:C40)</f>
        <v>2094352</v>
      </c>
      <c r="E40" s="57">
        <f>SUM(E8:E38)</f>
        <v>410122</v>
      </c>
      <c r="F40" s="57">
        <f>SUM(F8:F38)</f>
        <v>1664828</v>
      </c>
      <c r="G40" s="57">
        <f>SUM(E40:F40)</f>
        <v>2074950</v>
      </c>
      <c r="H40" s="57">
        <f>SUM(D40,G40)</f>
        <v>4169302</v>
      </c>
      <c r="K40" s="2" t="s">
        <v>9</v>
      </c>
    </row>
    <row r="41" spans="1:11" ht="15.75" x14ac:dyDescent="0.25">
      <c r="A41" s="58"/>
      <c r="B41" s="59"/>
      <c r="C41" s="58"/>
      <c r="D41" s="58"/>
      <c r="E41" s="60"/>
      <c r="F41" s="58"/>
      <c r="G41" s="61"/>
      <c r="H41" s="61"/>
    </row>
    <row r="42" spans="1:11" ht="15.75" x14ac:dyDescent="0.25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5.75" x14ac:dyDescent="0.25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5.75" x14ac:dyDescent="0.25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5.75" x14ac:dyDescent="0.25">
      <c r="A46" s="71" t="s">
        <v>11</v>
      </c>
      <c r="B46" s="72">
        <f>SUM(C40/(COUNTIF(B8:B38,"&gt;0")))</f>
        <v>54958.322580645159</v>
      </c>
      <c r="C46" s="73" t="s">
        <v>12</v>
      </c>
      <c r="D46" s="66"/>
      <c r="E46" s="67"/>
      <c r="F46" s="68"/>
      <c r="G46" s="69"/>
      <c r="H46" s="69"/>
      <c r="I46" s="69"/>
    </row>
    <row r="47" spans="1:11" ht="15.75" x14ac:dyDescent="0.25">
      <c r="A47" s="71" t="s">
        <v>13</v>
      </c>
      <c r="B47" s="72">
        <f>SUM(F40/(COUNTIF(B8:B38,"&gt;0")))</f>
        <v>53704.129032258068</v>
      </c>
      <c r="C47" s="73" t="s">
        <v>12</v>
      </c>
      <c r="D47" s="66"/>
      <c r="E47" s="67"/>
      <c r="F47" s="68"/>
      <c r="G47" s="69"/>
      <c r="H47" s="69"/>
      <c r="I47" s="69"/>
    </row>
    <row r="48" spans="1:11" ht="15.75" x14ac:dyDescent="0.25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5.75" x14ac:dyDescent="0.25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5.75" x14ac:dyDescent="0.25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5.75" x14ac:dyDescent="0.25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5.75" x14ac:dyDescent="0.25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4.25" x14ac:dyDescent="0.2">
      <c r="D53" s="83"/>
      <c r="E53" s="84"/>
      <c r="F53" s="84"/>
      <c r="G53" s="84"/>
      <c r="H53" s="84"/>
      <c r="I53" s="84"/>
    </row>
    <row r="56" spans="1:9" s="86" customFormat="1" x14ac:dyDescent="0.2">
      <c r="A56" s="2"/>
      <c r="B56" s="82"/>
      <c r="C56" s="2"/>
      <c r="D56" s="2"/>
      <c r="E56" s="85"/>
      <c r="F56" s="2"/>
      <c r="I56" s="2"/>
    </row>
    <row r="57" spans="1:9" s="86" customFormat="1" x14ac:dyDescent="0.2">
      <c r="A57" s="2"/>
      <c r="B57" s="82"/>
      <c r="C57" s="2"/>
      <c r="D57" s="2"/>
      <c r="E57" s="85"/>
      <c r="F57" s="2"/>
    </row>
    <row r="58" spans="1:9" s="86" customFormat="1" x14ac:dyDescent="0.2">
      <c r="A58" s="2"/>
      <c r="B58" s="82"/>
      <c r="C58" s="2"/>
      <c r="D58" s="2"/>
      <c r="E58" s="85"/>
      <c r="F58" s="2"/>
    </row>
    <row r="59" spans="1:9" s="86" customFormat="1" x14ac:dyDescent="0.2">
      <c r="A59" s="2"/>
      <c r="B59" s="82"/>
      <c r="C59" s="2"/>
      <c r="D59" s="2"/>
      <c r="E59" s="85"/>
      <c r="F59" s="2"/>
    </row>
    <row r="60" spans="1:9" s="86" customFormat="1" x14ac:dyDescent="0.2">
      <c r="A60" s="2"/>
      <c r="B60" s="82"/>
      <c r="C60" s="2"/>
      <c r="D60" s="2"/>
      <c r="E60" s="85"/>
      <c r="F60" s="2"/>
    </row>
    <row r="61" spans="1:9" s="86" customFormat="1" x14ac:dyDescent="0.2">
      <c r="A61" s="2"/>
      <c r="B61" s="82"/>
      <c r="C61" s="2"/>
      <c r="D61" s="2"/>
      <c r="E61" s="85"/>
      <c r="F61" s="2"/>
    </row>
    <row r="62" spans="1:9" s="86" customFormat="1" x14ac:dyDescent="0.2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26" activePane="bottomLeft" state="frozen"/>
      <selection activeCell="D33" sqref="D33"/>
      <selection pane="bottomLeft" activeCell="D33" sqref="D33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110" customWidth="1"/>
    <col min="6" max="8" width="11.75" style="87" customWidth="1"/>
    <col min="9" max="16384" width="9" style="87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0" ht="18.75" x14ac:dyDescent="0.3">
      <c r="C2" s="89" t="s">
        <v>16</v>
      </c>
      <c r="D2" s="4" t="str">
        <f>'[1]รวม 5 ทอ.'!D2</f>
        <v>เดือน มีนาคม 2561</v>
      </c>
      <c r="E2" s="3"/>
      <c r="F2" s="3"/>
      <c r="G2" s="3"/>
      <c r="H2" s="3"/>
      <c r="I2" s="3"/>
      <c r="J2" s="3"/>
    </row>
    <row r="3" spans="1:10" ht="18.75" x14ac:dyDescent="0.3">
      <c r="A3" s="5"/>
      <c r="B3" s="6"/>
      <c r="C3" s="5"/>
      <c r="D3" s="5"/>
      <c r="E3" s="7"/>
      <c r="F3" s="5"/>
      <c r="G3" s="8"/>
      <c r="H3" s="8"/>
    </row>
    <row r="4" spans="1:10" ht="18.75" x14ac:dyDescent="0.3">
      <c r="A4" s="5"/>
      <c r="B4" s="6"/>
      <c r="C4" s="5"/>
      <c r="D4" s="5"/>
      <c r="E4" s="7"/>
      <c r="F4" s="5"/>
      <c r="G4" s="9"/>
      <c r="H4" s="9"/>
    </row>
    <row r="5" spans="1:10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 x14ac:dyDescent="0.2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 x14ac:dyDescent="0.2">
      <c r="A7" s="10"/>
      <c r="B7" s="16"/>
      <c r="C7" s="16"/>
      <c r="D7" s="16"/>
      <c r="E7" s="91"/>
      <c r="F7" s="16"/>
      <c r="G7" s="16"/>
      <c r="H7" s="17"/>
    </row>
    <row r="8" spans="1:10" ht="15.75" x14ac:dyDescent="0.2">
      <c r="A8" s="18">
        <v>1</v>
      </c>
      <c r="B8" s="19">
        <f>'[1]1'!H13</f>
        <v>4014</v>
      </c>
      <c r="C8" s="19">
        <f>'[1]1'!G13</f>
        <v>18011</v>
      </c>
      <c r="D8" s="92">
        <f t="shared" ref="D8:D38" si="0">SUM(B8:C8)</f>
        <v>22025</v>
      </c>
      <c r="E8" s="19">
        <f>'[1]1'!K13</f>
        <v>7833</v>
      </c>
      <c r="F8" s="19">
        <f>'[1]1'!J13</f>
        <v>16493</v>
      </c>
      <c r="G8" s="93">
        <f t="shared" ref="G8:G38" si="1">SUM(E8:F8)</f>
        <v>24326</v>
      </c>
      <c r="H8" s="94">
        <f>IF(SUM(D8,G8)=0,"",SUM(D8,G8))</f>
        <v>46351</v>
      </c>
    </row>
    <row r="9" spans="1:10" ht="15.75" x14ac:dyDescent="0.2">
      <c r="A9" s="18">
        <v>2</v>
      </c>
      <c r="B9" s="24">
        <f>'[1]2'!H13</f>
        <v>4544</v>
      </c>
      <c r="C9" s="24">
        <f>'[1]2'!G13</f>
        <v>17346</v>
      </c>
      <c r="D9" s="95">
        <f t="shared" si="0"/>
        <v>21890</v>
      </c>
      <c r="E9" s="24">
        <f>'[1]2'!K13</f>
        <v>7577</v>
      </c>
      <c r="F9" s="24">
        <f>'[1]2'!J13</f>
        <v>16974</v>
      </c>
      <c r="G9" s="93">
        <f t="shared" si="1"/>
        <v>24551</v>
      </c>
      <c r="H9" s="94">
        <f t="shared" ref="H9:H36" si="2">IF(SUM(D9,G9)=0,"",SUM(D9,G9))</f>
        <v>46441</v>
      </c>
    </row>
    <row r="10" spans="1:10" ht="15.75" x14ac:dyDescent="0.2">
      <c r="A10" s="18">
        <v>3</v>
      </c>
      <c r="B10" s="24">
        <f>'[1]3'!H13</f>
        <v>5268</v>
      </c>
      <c r="C10" s="24">
        <f>'[1]3'!G13</f>
        <v>17400</v>
      </c>
      <c r="D10" s="95">
        <f t="shared" si="0"/>
        <v>22668</v>
      </c>
      <c r="E10" s="24">
        <f>'[1]3'!K13</f>
        <v>6507</v>
      </c>
      <c r="F10" s="24">
        <f>'[1]3'!J13</f>
        <v>16657</v>
      </c>
      <c r="G10" s="93">
        <f t="shared" si="1"/>
        <v>23164</v>
      </c>
      <c r="H10" s="94">
        <f t="shared" si="2"/>
        <v>45832</v>
      </c>
    </row>
    <row r="11" spans="1:10" s="88" customFormat="1" ht="18.75" customHeight="1" x14ac:dyDescent="0.2">
      <c r="A11" s="18">
        <v>4</v>
      </c>
      <c r="B11" s="24">
        <f>'[1]4'!H13</f>
        <v>8672</v>
      </c>
      <c r="C11" s="24">
        <f>'[1]4'!G13</f>
        <v>14199</v>
      </c>
      <c r="D11" s="95">
        <f t="shared" si="0"/>
        <v>22871</v>
      </c>
      <c r="E11" s="24">
        <f>'[1]4'!K13</f>
        <v>5060</v>
      </c>
      <c r="F11" s="24">
        <f>'[1]4'!J13</f>
        <v>20931</v>
      </c>
      <c r="G11" s="93">
        <f t="shared" si="1"/>
        <v>25991</v>
      </c>
      <c r="H11" s="94">
        <f t="shared" si="2"/>
        <v>48862</v>
      </c>
    </row>
    <row r="12" spans="1:10" ht="18" customHeight="1" x14ac:dyDescent="0.2">
      <c r="A12" s="18">
        <v>5</v>
      </c>
      <c r="B12" s="24">
        <f>'[1]5'!H13</f>
        <v>7257</v>
      </c>
      <c r="C12" s="24">
        <f>'[1]5'!G13</f>
        <v>15987</v>
      </c>
      <c r="D12" s="95">
        <f t="shared" si="0"/>
        <v>23244</v>
      </c>
      <c r="E12" s="24">
        <f>'[1]5'!K13</f>
        <v>5565</v>
      </c>
      <c r="F12" s="24">
        <f>'[1]5'!J13</f>
        <v>18198</v>
      </c>
      <c r="G12" s="93">
        <f t="shared" si="1"/>
        <v>23763</v>
      </c>
      <c r="H12" s="94">
        <f t="shared" si="2"/>
        <v>47007</v>
      </c>
    </row>
    <row r="13" spans="1:10" ht="15.75" x14ac:dyDescent="0.2">
      <c r="A13" s="18">
        <v>6</v>
      </c>
      <c r="B13" s="24">
        <f>'[1]6'!H13</f>
        <v>5780</v>
      </c>
      <c r="C13" s="24">
        <f>'[1]6'!G13</f>
        <v>15771</v>
      </c>
      <c r="D13" s="95">
        <f t="shared" si="0"/>
        <v>21551</v>
      </c>
      <c r="E13" s="24">
        <f>'[1]6'!K13</f>
        <v>5867</v>
      </c>
      <c r="F13" s="24">
        <f>'[1]6'!J13</f>
        <v>16343</v>
      </c>
      <c r="G13" s="93">
        <f t="shared" si="1"/>
        <v>22210</v>
      </c>
      <c r="H13" s="94">
        <f t="shared" si="2"/>
        <v>43761</v>
      </c>
    </row>
    <row r="14" spans="1:10" ht="15.75" x14ac:dyDescent="0.2">
      <c r="A14" s="18">
        <v>7</v>
      </c>
      <c r="B14" s="24">
        <f>'[1]7'!H13</f>
        <v>5115</v>
      </c>
      <c r="C14" s="24">
        <f>'[1]7'!G13</f>
        <v>16468</v>
      </c>
      <c r="D14" s="95">
        <f t="shared" si="0"/>
        <v>21583</v>
      </c>
      <c r="E14" s="24">
        <f>'[1]7'!K13</f>
        <v>6898</v>
      </c>
      <c r="F14" s="24">
        <f>'[1]7'!J13</f>
        <v>15317</v>
      </c>
      <c r="G14" s="93">
        <f t="shared" si="1"/>
        <v>22215</v>
      </c>
      <c r="H14" s="94">
        <f t="shared" si="2"/>
        <v>43798</v>
      </c>
    </row>
    <row r="15" spans="1:10" ht="15.75" x14ac:dyDescent="0.2">
      <c r="A15" s="18">
        <v>8</v>
      </c>
      <c r="B15" s="24">
        <f>'[1]8'!H13</f>
        <v>5104</v>
      </c>
      <c r="C15" s="24">
        <f>'[1]8'!G13</f>
        <v>17427</v>
      </c>
      <c r="D15" s="95">
        <f t="shared" si="0"/>
        <v>22531</v>
      </c>
      <c r="E15" s="24">
        <f>'[1]8'!K13</f>
        <v>7349</v>
      </c>
      <c r="F15" s="24">
        <f>'[1]8'!J13</f>
        <v>13678</v>
      </c>
      <c r="G15" s="93">
        <f t="shared" si="1"/>
        <v>21027</v>
      </c>
      <c r="H15" s="94">
        <f t="shared" si="2"/>
        <v>43558</v>
      </c>
    </row>
    <row r="16" spans="1:10" ht="15.75" x14ac:dyDescent="0.2">
      <c r="A16" s="18">
        <v>9</v>
      </c>
      <c r="B16" s="24">
        <f>'[1]9'!H13</f>
        <v>5198</v>
      </c>
      <c r="C16" s="24">
        <f>'[1]9'!G13</f>
        <v>18486</v>
      </c>
      <c r="D16" s="95">
        <f t="shared" si="0"/>
        <v>23684</v>
      </c>
      <c r="E16" s="24">
        <f>'[1]9'!K13</f>
        <v>8380</v>
      </c>
      <c r="F16" s="24">
        <f>'[1]9'!J13</f>
        <v>15523</v>
      </c>
      <c r="G16" s="93">
        <f t="shared" si="1"/>
        <v>23903</v>
      </c>
      <c r="H16" s="94">
        <f t="shared" si="2"/>
        <v>47587</v>
      </c>
    </row>
    <row r="17" spans="1:8" s="99" customFormat="1" ht="15.75" x14ac:dyDescent="0.2">
      <c r="A17" s="34">
        <v>10</v>
      </c>
      <c r="B17" s="24">
        <f>'[1]10'!H13</f>
        <v>5483</v>
      </c>
      <c r="C17" s="24">
        <f>'[1]10'!G13</f>
        <v>18075</v>
      </c>
      <c r="D17" s="96">
        <f t="shared" si="0"/>
        <v>23558</v>
      </c>
      <c r="E17" s="24">
        <f>'[1]10'!K13</f>
        <v>6589</v>
      </c>
      <c r="F17" s="24">
        <f>'[1]10'!J13</f>
        <v>15313</v>
      </c>
      <c r="G17" s="97">
        <f t="shared" si="1"/>
        <v>21902</v>
      </c>
      <c r="H17" s="98">
        <f t="shared" si="2"/>
        <v>45460</v>
      </c>
    </row>
    <row r="18" spans="1:8" s="99" customFormat="1" ht="15.75" x14ac:dyDescent="0.2">
      <c r="A18" s="34">
        <v>11</v>
      </c>
      <c r="B18" s="24">
        <f>'[1]11'!H13</f>
        <v>8241</v>
      </c>
      <c r="C18" s="24">
        <f>'[1]11'!G13</f>
        <v>15018</v>
      </c>
      <c r="D18" s="96">
        <f t="shared" si="0"/>
        <v>23259</v>
      </c>
      <c r="E18" s="24">
        <f>'[1]11'!K13</f>
        <v>5089</v>
      </c>
      <c r="F18" s="24">
        <f>'[1]11'!J13</f>
        <v>19671</v>
      </c>
      <c r="G18" s="97">
        <f t="shared" si="1"/>
        <v>24760</v>
      </c>
      <c r="H18" s="98">
        <f t="shared" si="2"/>
        <v>48019</v>
      </c>
    </row>
    <row r="19" spans="1:8" s="100" customFormat="1" ht="15.75" x14ac:dyDescent="0.2">
      <c r="A19" s="34">
        <v>12</v>
      </c>
      <c r="B19" s="24">
        <f>'[1]12'!H13</f>
        <v>7625</v>
      </c>
      <c r="C19" s="24">
        <f>'[1]12'!G13</f>
        <v>16208</v>
      </c>
      <c r="D19" s="96">
        <f t="shared" si="0"/>
        <v>23833</v>
      </c>
      <c r="E19" s="24">
        <f>'[1]12'!K13</f>
        <v>5128</v>
      </c>
      <c r="F19" s="24">
        <f>'[1]12'!J13</f>
        <v>17963</v>
      </c>
      <c r="G19" s="97">
        <f t="shared" si="1"/>
        <v>23091</v>
      </c>
      <c r="H19" s="98">
        <f t="shared" si="2"/>
        <v>46924</v>
      </c>
    </row>
    <row r="20" spans="1:8" ht="15.75" x14ac:dyDescent="0.2">
      <c r="A20" s="18">
        <v>13</v>
      </c>
      <c r="B20" s="24">
        <f>'[1]13'!H13</f>
        <v>5854</v>
      </c>
      <c r="C20" s="24">
        <f>'[1]13'!G13</f>
        <v>15853</v>
      </c>
      <c r="D20" s="95">
        <f t="shared" si="0"/>
        <v>21707</v>
      </c>
      <c r="E20" s="24">
        <f>'[1]13'!K13</f>
        <v>5016</v>
      </c>
      <c r="F20" s="24">
        <f>'[1]13'!J13</f>
        <v>17067</v>
      </c>
      <c r="G20" s="93">
        <f t="shared" si="1"/>
        <v>22083</v>
      </c>
      <c r="H20" s="94">
        <f t="shared" si="2"/>
        <v>43790</v>
      </c>
    </row>
    <row r="21" spans="1:8" ht="15.75" x14ac:dyDescent="0.2">
      <c r="A21" s="18">
        <v>14</v>
      </c>
      <c r="B21" s="24">
        <f>'[1]14'!H13</f>
        <v>5897</v>
      </c>
      <c r="C21" s="24">
        <f>'[1]14'!G13</f>
        <v>17120</v>
      </c>
      <c r="D21" s="95">
        <f t="shared" si="0"/>
        <v>23017</v>
      </c>
      <c r="E21" s="24">
        <f>'[1]14'!K13</f>
        <v>6352</v>
      </c>
      <c r="F21" s="24">
        <f>'[1]14'!J13</f>
        <v>16410</v>
      </c>
      <c r="G21" s="93">
        <f t="shared" si="1"/>
        <v>22762</v>
      </c>
      <c r="H21" s="94">
        <f t="shared" si="2"/>
        <v>45779</v>
      </c>
    </row>
    <row r="22" spans="1:8" ht="15.75" x14ac:dyDescent="0.2">
      <c r="A22" s="18">
        <v>15</v>
      </c>
      <c r="B22" s="24">
        <f>'[1]15'!H13</f>
        <v>4942</v>
      </c>
      <c r="C22" s="24">
        <f>'[1]15'!G13</f>
        <v>18471</v>
      </c>
      <c r="D22" s="95">
        <f t="shared" si="0"/>
        <v>23413</v>
      </c>
      <c r="E22" s="24">
        <f>'[1]15'!K13</f>
        <v>6740</v>
      </c>
      <c r="F22" s="24">
        <f>'[1]15'!J13</f>
        <v>15348</v>
      </c>
      <c r="G22" s="93">
        <f t="shared" si="1"/>
        <v>22088</v>
      </c>
      <c r="H22" s="94">
        <f t="shared" si="2"/>
        <v>45501</v>
      </c>
    </row>
    <row r="23" spans="1:8" s="88" customFormat="1" ht="15.75" x14ac:dyDescent="0.2">
      <c r="A23" s="18">
        <v>16</v>
      </c>
      <c r="B23" s="24">
        <f>'[1]16'!H13</f>
        <v>5438</v>
      </c>
      <c r="C23" s="24">
        <f>'[1]16'!G13</f>
        <v>18787</v>
      </c>
      <c r="D23" s="95">
        <f t="shared" si="0"/>
        <v>24225</v>
      </c>
      <c r="E23" s="24">
        <f>'[1]16'!K13</f>
        <v>7869</v>
      </c>
      <c r="F23" s="24">
        <f>'[1]16'!J13</f>
        <v>15389</v>
      </c>
      <c r="G23" s="93">
        <f t="shared" si="1"/>
        <v>23258</v>
      </c>
      <c r="H23" s="94">
        <f t="shared" si="2"/>
        <v>47483</v>
      </c>
    </row>
    <row r="24" spans="1:8" s="99" customFormat="1" ht="15.75" x14ac:dyDescent="0.2">
      <c r="A24" s="34">
        <v>17</v>
      </c>
      <c r="B24" s="24">
        <f>'[1]17'!H13</f>
        <v>5203</v>
      </c>
      <c r="C24" s="24">
        <f>'[1]17'!G13</f>
        <v>18362</v>
      </c>
      <c r="D24" s="96">
        <f t="shared" si="0"/>
        <v>23565</v>
      </c>
      <c r="E24" s="24">
        <f>'[1]17'!K13</f>
        <v>6645</v>
      </c>
      <c r="F24" s="24">
        <f>'[1]17'!J13</f>
        <v>15190</v>
      </c>
      <c r="G24" s="97">
        <f t="shared" si="1"/>
        <v>21835</v>
      </c>
      <c r="H24" s="98">
        <f t="shared" si="2"/>
        <v>45400</v>
      </c>
    </row>
    <row r="25" spans="1:8" s="99" customFormat="1" ht="15.75" x14ac:dyDescent="0.2">
      <c r="A25" s="34">
        <v>18</v>
      </c>
      <c r="B25" s="24">
        <f>'[1]18'!H13</f>
        <v>7512</v>
      </c>
      <c r="C25" s="24">
        <f>'[1]18'!G13</f>
        <v>15850</v>
      </c>
      <c r="D25" s="96">
        <f t="shared" si="0"/>
        <v>23362</v>
      </c>
      <c r="E25" s="24">
        <f>'[1]18'!K13</f>
        <v>5521</v>
      </c>
      <c r="F25" s="24">
        <f>'[1]18'!J13</f>
        <v>20014</v>
      </c>
      <c r="G25" s="97">
        <f t="shared" si="1"/>
        <v>25535</v>
      </c>
      <c r="H25" s="98">
        <f t="shared" si="2"/>
        <v>48897</v>
      </c>
    </row>
    <row r="26" spans="1:8" s="99" customFormat="1" ht="15.75" x14ac:dyDescent="0.2">
      <c r="A26" s="34">
        <v>19</v>
      </c>
      <c r="B26" s="24">
        <f>'[1]19'!H13</f>
        <v>7038</v>
      </c>
      <c r="C26" s="24">
        <f>'[1]19'!G13</f>
        <v>16656</v>
      </c>
      <c r="D26" s="96">
        <f t="shared" si="0"/>
        <v>23694</v>
      </c>
      <c r="E26" s="24">
        <f>'[1]19'!K13</f>
        <v>5533</v>
      </c>
      <c r="F26" s="24">
        <f>'[1]19'!J13</f>
        <v>17727</v>
      </c>
      <c r="G26" s="97">
        <f t="shared" si="1"/>
        <v>23260</v>
      </c>
      <c r="H26" s="98">
        <f t="shared" si="2"/>
        <v>46954</v>
      </c>
    </row>
    <row r="27" spans="1:8" ht="15.75" x14ac:dyDescent="0.2">
      <c r="A27" s="18">
        <v>20</v>
      </c>
      <c r="B27" s="24">
        <f>'[1]20'!H13</f>
        <v>6374</v>
      </c>
      <c r="C27" s="24">
        <f>'[1]20'!G13</f>
        <v>16207</v>
      </c>
      <c r="D27" s="95">
        <f t="shared" si="0"/>
        <v>22581</v>
      </c>
      <c r="E27" s="24">
        <f>'[1]20'!K13</f>
        <v>5756</v>
      </c>
      <c r="F27" s="24">
        <f>'[1]20'!J13</f>
        <v>16664</v>
      </c>
      <c r="G27" s="93">
        <f t="shared" si="1"/>
        <v>22420</v>
      </c>
      <c r="H27" s="94">
        <f t="shared" si="2"/>
        <v>45001</v>
      </c>
    </row>
    <row r="28" spans="1:8" ht="15.75" x14ac:dyDescent="0.2">
      <c r="A28" s="18">
        <v>21</v>
      </c>
      <c r="B28" s="24">
        <f>'[1]21'!H13</f>
        <v>5627</v>
      </c>
      <c r="C28" s="24">
        <f>'[1]21'!G13</f>
        <v>17040</v>
      </c>
      <c r="D28" s="95">
        <f t="shared" si="0"/>
        <v>22667</v>
      </c>
      <c r="E28" s="24">
        <f>'[1]21'!K13</f>
        <v>6471</v>
      </c>
      <c r="F28" s="24">
        <f>'[1]21'!J13</f>
        <v>16622</v>
      </c>
      <c r="G28" s="93">
        <f t="shared" si="1"/>
        <v>23093</v>
      </c>
      <c r="H28" s="94">
        <f t="shared" si="2"/>
        <v>45760</v>
      </c>
    </row>
    <row r="29" spans="1:8" ht="15.75" x14ac:dyDescent="0.2">
      <c r="A29" s="18">
        <v>22</v>
      </c>
      <c r="B29" s="24">
        <f>'[1]22'!H13</f>
        <v>5325</v>
      </c>
      <c r="C29" s="24">
        <f>'[1]22'!G13</f>
        <v>17958</v>
      </c>
      <c r="D29" s="95">
        <f t="shared" si="0"/>
        <v>23283</v>
      </c>
      <c r="E29" s="24">
        <f>'[1]22'!K13</f>
        <v>7379</v>
      </c>
      <c r="F29" s="24">
        <f>'[1]22'!J13</f>
        <v>16028</v>
      </c>
      <c r="G29" s="93">
        <f t="shared" si="1"/>
        <v>23407</v>
      </c>
      <c r="H29" s="94">
        <f t="shared" si="2"/>
        <v>46690</v>
      </c>
    </row>
    <row r="30" spans="1:8" s="103" customFormat="1" ht="15.75" x14ac:dyDescent="0.25">
      <c r="A30" s="42">
        <v>23</v>
      </c>
      <c r="B30" s="24">
        <f>'[1]23'!H13</f>
        <v>5772</v>
      </c>
      <c r="C30" s="24">
        <f>'[1]23'!G13</f>
        <v>18244</v>
      </c>
      <c r="D30" s="101">
        <f t="shared" si="0"/>
        <v>24016</v>
      </c>
      <c r="E30" s="24">
        <f>'[1]23'!K13</f>
        <v>8372</v>
      </c>
      <c r="F30" s="24">
        <f>'[1]23'!J13</f>
        <v>16206</v>
      </c>
      <c r="G30" s="93">
        <f t="shared" si="1"/>
        <v>24578</v>
      </c>
      <c r="H30" s="102">
        <f t="shared" si="2"/>
        <v>48594</v>
      </c>
    </row>
    <row r="31" spans="1:8" ht="15.75" x14ac:dyDescent="0.2">
      <c r="A31" s="18">
        <v>24</v>
      </c>
      <c r="B31" s="24">
        <f>'[1]24'!H13</f>
        <v>6256</v>
      </c>
      <c r="C31" s="24">
        <f>'[1]24'!G13</f>
        <v>18388</v>
      </c>
      <c r="D31" s="95">
        <f t="shared" si="0"/>
        <v>24644</v>
      </c>
      <c r="E31" s="24">
        <f>'[1]24'!K13</f>
        <v>5974</v>
      </c>
      <c r="F31" s="24">
        <f>'[1]24'!J13</f>
        <v>16190</v>
      </c>
      <c r="G31" s="93">
        <f t="shared" si="1"/>
        <v>22164</v>
      </c>
      <c r="H31" s="94">
        <f t="shared" si="2"/>
        <v>46808</v>
      </c>
    </row>
    <row r="32" spans="1:8" ht="15.75" x14ac:dyDescent="0.2">
      <c r="A32" s="18">
        <v>25</v>
      </c>
      <c r="B32" s="24">
        <f>'[1]25'!H13</f>
        <v>8028</v>
      </c>
      <c r="C32" s="24">
        <f>'[1]25'!G13</f>
        <v>15071</v>
      </c>
      <c r="D32" s="95">
        <f t="shared" si="0"/>
        <v>23099</v>
      </c>
      <c r="E32" s="24">
        <f>'[1]25'!K13</f>
        <v>4987</v>
      </c>
      <c r="F32" s="24">
        <f>'[1]25'!J13</f>
        <v>19504</v>
      </c>
      <c r="G32" s="93">
        <f t="shared" si="1"/>
        <v>24491</v>
      </c>
      <c r="H32" s="94">
        <f t="shared" si="2"/>
        <v>47590</v>
      </c>
    </row>
    <row r="33" spans="1:11" ht="15.75" x14ac:dyDescent="0.2">
      <c r="A33" s="18">
        <v>26</v>
      </c>
      <c r="B33" s="24">
        <f>'[1]26'!H13</f>
        <v>7095</v>
      </c>
      <c r="C33" s="24">
        <f>'[1]26'!G13</f>
        <v>15141</v>
      </c>
      <c r="D33" s="95">
        <f t="shared" si="0"/>
        <v>22236</v>
      </c>
      <c r="E33" s="24">
        <f>'[1]26'!K13</f>
        <v>5126</v>
      </c>
      <c r="F33" s="24">
        <f>'[1]26'!J13</f>
        <v>17313</v>
      </c>
      <c r="G33" s="93">
        <f t="shared" si="1"/>
        <v>22439</v>
      </c>
      <c r="H33" s="94">
        <f t="shared" si="2"/>
        <v>44675</v>
      </c>
    </row>
    <row r="34" spans="1:11" ht="15.75" x14ac:dyDescent="0.2">
      <c r="A34" s="18">
        <v>27</v>
      </c>
      <c r="B34" s="24">
        <f>'[1]27'!H13</f>
        <v>6430</v>
      </c>
      <c r="C34" s="24">
        <f>'[1]27'!G13</f>
        <v>15892</v>
      </c>
      <c r="D34" s="95">
        <f t="shared" si="0"/>
        <v>22322</v>
      </c>
      <c r="E34" s="24">
        <f>'[1]27'!K13</f>
        <v>5103</v>
      </c>
      <c r="F34" s="24">
        <f>'[1]27'!J13</f>
        <v>16622</v>
      </c>
      <c r="G34" s="93">
        <f t="shared" si="1"/>
        <v>21725</v>
      </c>
      <c r="H34" s="94">
        <f t="shared" si="2"/>
        <v>44047</v>
      </c>
    </row>
    <row r="35" spans="1:11" ht="16.5" customHeight="1" x14ac:dyDescent="0.2">
      <c r="A35" s="18">
        <v>28</v>
      </c>
      <c r="B35" s="24">
        <f>'[1]28'!H13</f>
        <v>5577</v>
      </c>
      <c r="C35" s="24">
        <f>'[1]28'!G13</f>
        <v>15699</v>
      </c>
      <c r="D35" s="95">
        <f t="shared" si="0"/>
        <v>21276</v>
      </c>
      <c r="E35" s="24">
        <f>'[1]28'!K13</f>
        <v>6160</v>
      </c>
      <c r="F35" s="24">
        <f>'[1]28'!J13</f>
        <v>15802</v>
      </c>
      <c r="G35" s="93">
        <f t="shared" si="1"/>
        <v>21962</v>
      </c>
      <c r="H35" s="94">
        <f t="shared" si="2"/>
        <v>43238</v>
      </c>
    </row>
    <row r="36" spans="1:11" ht="15.75" x14ac:dyDescent="0.2">
      <c r="A36" s="18">
        <v>29</v>
      </c>
      <c r="B36" s="24">
        <f>'[1]29'!H13</f>
        <v>4883</v>
      </c>
      <c r="C36" s="24">
        <f>'[1]29'!G13</f>
        <v>18233</v>
      </c>
      <c r="D36" s="95">
        <f t="shared" si="0"/>
        <v>23116</v>
      </c>
      <c r="E36" s="24">
        <f>'[1]29'!K13</f>
        <v>6427</v>
      </c>
      <c r="F36" s="24">
        <f>'[1]29'!J13</f>
        <v>14477</v>
      </c>
      <c r="G36" s="93">
        <f t="shared" si="1"/>
        <v>20904</v>
      </c>
      <c r="H36" s="94">
        <f t="shared" si="2"/>
        <v>44020</v>
      </c>
    </row>
    <row r="37" spans="1:11" s="107" customFormat="1" ht="15.75" x14ac:dyDescent="0.25">
      <c r="A37" s="46">
        <v>30</v>
      </c>
      <c r="B37" s="24">
        <f>'[1]30'!H13</f>
        <v>5514</v>
      </c>
      <c r="C37" s="24">
        <f>'[1]30'!G13</f>
        <v>17028</v>
      </c>
      <c r="D37" s="104">
        <f t="shared" si="0"/>
        <v>22542</v>
      </c>
      <c r="E37" s="24">
        <f>'[1]30'!K13</f>
        <v>7448</v>
      </c>
      <c r="F37" s="24">
        <f>'[1]30'!J13</f>
        <v>15569</v>
      </c>
      <c r="G37" s="105">
        <f t="shared" si="1"/>
        <v>23017</v>
      </c>
      <c r="H37" s="106">
        <f>IF(SUM(D37,G37)=0,"",SUM(D37,G37))</f>
        <v>45559</v>
      </c>
    </row>
    <row r="38" spans="1:11" ht="15.75" x14ac:dyDescent="0.2">
      <c r="A38" s="18">
        <v>31</v>
      </c>
      <c r="B38" s="24">
        <f>'[1]31'!H13</f>
        <v>5699</v>
      </c>
      <c r="C38" s="24">
        <f>'[1]31'!G13</f>
        <v>17569</v>
      </c>
      <c r="D38" s="95">
        <f t="shared" si="0"/>
        <v>23268</v>
      </c>
      <c r="E38" s="24">
        <f>'[1]31'!K13</f>
        <v>5435</v>
      </c>
      <c r="F38" s="24">
        <f>'[1]31'!J13</f>
        <v>15365</v>
      </c>
      <c r="G38" s="93">
        <f t="shared" si="1"/>
        <v>20800</v>
      </c>
      <c r="H38" s="94">
        <f>IF(SUM(D38,G38)=0,"",SUM(D38,G38))</f>
        <v>44068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186765</v>
      </c>
      <c r="C40" s="57">
        <f>SUM(C8:C38)</f>
        <v>523965</v>
      </c>
      <c r="D40" s="57">
        <f>SUM(B40:C40)</f>
        <v>710730</v>
      </c>
      <c r="E40" s="57">
        <f>SUM(E8:E38)</f>
        <v>196156</v>
      </c>
      <c r="F40" s="57">
        <f>SUM(F8:F38)</f>
        <v>516568</v>
      </c>
      <c r="G40" s="57">
        <f>SUM(E40:F40)</f>
        <v>712724</v>
      </c>
      <c r="H40" s="57">
        <f>SUM(D40,G40)</f>
        <v>1423454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16902.096774193549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16663.483870967742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74"/>
      <c r="B48" s="59"/>
      <c r="C48" s="58"/>
      <c r="D48" s="66"/>
      <c r="E48" s="67"/>
      <c r="F48" s="68"/>
      <c r="G48" s="68"/>
      <c r="H48" s="68"/>
    </row>
    <row r="49" spans="1:8" ht="15.75" x14ac:dyDescent="0.25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5.75" x14ac:dyDescent="0.25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26" activePane="bottomLeft" state="frozen"/>
      <selection activeCell="D33" sqref="D33"/>
      <selection pane="bottomLeft" activeCell="D33" sqref="D33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17</v>
      </c>
      <c r="D2" s="4" t="str">
        <f>'[1]รวม 5 ทอ.'!D2</f>
        <v>เดือน มีนาคม 2561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'[1]1'!H15</f>
        <v>168</v>
      </c>
      <c r="C8" s="19">
        <f>'[1]1'!G15</f>
        <v>3335</v>
      </c>
      <c r="D8" s="92">
        <f t="shared" ref="D8:D38" si="0">SUM(B8:C8)</f>
        <v>3503</v>
      </c>
      <c r="E8" s="19">
        <f>'[1]1'!K15</f>
        <v>524</v>
      </c>
      <c r="F8" s="19">
        <f>'[1]1'!J15</f>
        <v>4884</v>
      </c>
      <c r="G8" s="93">
        <f t="shared" ref="G8:G38" si="1">SUM(E8:F8)</f>
        <v>5408</v>
      </c>
      <c r="H8" s="94">
        <f>IF(SUM(D8,G8)=0,"",SUM(D8,G8))</f>
        <v>8911</v>
      </c>
    </row>
    <row r="9" spans="1:8" ht="15.75" x14ac:dyDescent="0.2">
      <c r="A9" s="18">
        <v>2</v>
      </c>
      <c r="B9" s="24">
        <f>'[1]2'!H15</f>
        <v>139</v>
      </c>
      <c r="C9" s="24">
        <f>'[1]2'!G15</f>
        <v>3414</v>
      </c>
      <c r="D9" s="95">
        <f t="shared" si="0"/>
        <v>3553</v>
      </c>
      <c r="E9" s="24">
        <f>'[1]2'!K15</f>
        <v>514</v>
      </c>
      <c r="F9" s="24">
        <f>'[1]2'!J15</f>
        <v>4771</v>
      </c>
      <c r="G9" s="93">
        <f t="shared" si="1"/>
        <v>5285</v>
      </c>
      <c r="H9" s="94">
        <f t="shared" ref="H9:H39" si="2">IF(SUM(D9,G9)=0,"",SUM(D9,G9))</f>
        <v>8838</v>
      </c>
    </row>
    <row r="10" spans="1:8" ht="15.75" x14ac:dyDescent="0.2">
      <c r="A10" s="18">
        <v>3</v>
      </c>
      <c r="B10" s="24">
        <f>'[1]3'!H15</f>
        <v>207</v>
      </c>
      <c r="C10" s="24">
        <f>'[1]3'!G15</f>
        <v>3303</v>
      </c>
      <c r="D10" s="95">
        <f t="shared" si="0"/>
        <v>3510</v>
      </c>
      <c r="E10" s="24">
        <f>'[1]3'!K15</f>
        <v>431</v>
      </c>
      <c r="F10" s="24">
        <f>'[1]3'!J15</f>
        <v>4388</v>
      </c>
      <c r="G10" s="93">
        <f t="shared" si="1"/>
        <v>4819</v>
      </c>
      <c r="H10" s="94">
        <f t="shared" si="2"/>
        <v>8329</v>
      </c>
    </row>
    <row r="11" spans="1:8" s="88" customFormat="1" ht="18.75" customHeight="1" x14ac:dyDescent="0.2">
      <c r="A11" s="18">
        <v>4</v>
      </c>
      <c r="B11" s="24">
        <f>'[1]4'!H15</f>
        <v>455</v>
      </c>
      <c r="C11" s="24">
        <f>'[1]4'!G15</f>
        <v>3298</v>
      </c>
      <c r="D11" s="95">
        <f t="shared" si="0"/>
        <v>3753</v>
      </c>
      <c r="E11" s="24">
        <f>'[1]4'!K15</f>
        <v>344</v>
      </c>
      <c r="F11" s="24">
        <f>'[1]4'!J15</f>
        <v>4391</v>
      </c>
      <c r="G11" s="93">
        <f t="shared" si="1"/>
        <v>4735</v>
      </c>
      <c r="H11" s="94">
        <f t="shared" si="2"/>
        <v>8488</v>
      </c>
    </row>
    <row r="12" spans="1:8" ht="18.75" customHeight="1" x14ac:dyDescent="0.2">
      <c r="A12" s="18">
        <v>5</v>
      </c>
      <c r="B12" s="24">
        <f>'[1]5'!H15</f>
        <v>249</v>
      </c>
      <c r="C12" s="24">
        <f>'[1]5'!G15</f>
        <v>3177</v>
      </c>
      <c r="D12" s="95">
        <f t="shared" si="0"/>
        <v>3426</v>
      </c>
      <c r="E12" s="24">
        <f>'[1]5'!K15</f>
        <v>370</v>
      </c>
      <c r="F12" s="24">
        <f>'[1]5'!J15</f>
        <v>4053</v>
      </c>
      <c r="G12" s="93">
        <f t="shared" si="1"/>
        <v>4423</v>
      </c>
      <c r="H12" s="94">
        <f t="shared" si="2"/>
        <v>7849</v>
      </c>
    </row>
    <row r="13" spans="1:8" ht="15.75" x14ac:dyDescent="0.2">
      <c r="A13" s="18">
        <v>6</v>
      </c>
      <c r="B13" s="24">
        <f>'[1]6'!H15</f>
        <v>235</v>
      </c>
      <c r="C13" s="24">
        <f>'[1]6'!G15</f>
        <v>3242</v>
      </c>
      <c r="D13" s="95">
        <f t="shared" si="0"/>
        <v>3477</v>
      </c>
      <c r="E13" s="24">
        <f>'[1]6'!K15</f>
        <v>427</v>
      </c>
      <c r="F13" s="24">
        <f>'[1]6'!J15</f>
        <v>4031</v>
      </c>
      <c r="G13" s="93">
        <f t="shared" si="1"/>
        <v>4458</v>
      </c>
      <c r="H13" s="94">
        <f t="shared" si="2"/>
        <v>7935</v>
      </c>
    </row>
    <row r="14" spans="1:8" ht="15.75" x14ac:dyDescent="0.2">
      <c r="A14" s="18">
        <v>7</v>
      </c>
      <c r="B14" s="24">
        <f>'[1]7'!H15</f>
        <v>246</v>
      </c>
      <c r="C14" s="24">
        <f>'[1]7'!G15</f>
        <v>3159</v>
      </c>
      <c r="D14" s="95">
        <f t="shared" si="0"/>
        <v>3405</v>
      </c>
      <c r="E14" s="24">
        <f>'[1]7'!K15</f>
        <v>395</v>
      </c>
      <c r="F14" s="24">
        <f>'[1]7'!J15</f>
        <v>3874</v>
      </c>
      <c r="G14" s="93">
        <f t="shared" si="1"/>
        <v>4269</v>
      </c>
      <c r="H14" s="94">
        <f t="shared" si="2"/>
        <v>7674</v>
      </c>
    </row>
    <row r="15" spans="1:8" ht="15.75" x14ac:dyDescent="0.2">
      <c r="A15" s="18">
        <v>8</v>
      </c>
      <c r="B15" s="24">
        <f>'[1]8'!H15</f>
        <v>185</v>
      </c>
      <c r="C15" s="24">
        <f>'[1]8'!G15</f>
        <v>3522</v>
      </c>
      <c r="D15" s="95">
        <f t="shared" si="0"/>
        <v>3707</v>
      </c>
      <c r="E15" s="24">
        <f>'[1]8'!K15</f>
        <v>570</v>
      </c>
      <c r="F15" s="24">
        <f>'[1]8'!J15</f>
        <v>3788</v>
      </c>
      <c r="G15" s="93">
        <f t="shared" si="1"/>
        <v>4358</v>
      </c>
      <c r="H15" s="94">
        <f t="shared" si="2"/>
        <v>8065</v>
      </c>
    </row>
    <row r="16" spans="1:8" ht="15.75" x14ac:dyDescent="0.2">
      <c r="A16" s="18">
        <v>9</v>
      </c>
      <c r="B16" s="24">
        <f>'[1]9'!H15</f>
        <v>194</v>
      </c>
      <c r="C16" s="24">
        <f>'[1]9'!G15</f>
        <v>3585</v>
      </c>
      <c r="D16" s="95">
        <f t="shared" si="0"/>
        <v>3779</v>
      </c>
      <c r="E16" s="24">
        <f>'[1]9'!K15</f>
        <v>631</v>
      </c>
      <c r="F16" s="24">
        <f>'[1]9'!J15</f>
        <v>4305</v>
      </c>
      <c r="G16" s="93">
        <f t="shared" si="1"/>
        <v>4936</v>
      </c>
      <c r="H16" s="94">
        <f t="shared" si="2"/>
        <v>8715</v>
      </c>
    </row>
    <row r="17" spans="1:8" s="99" customFormat="1" ht="15.75" x14ac:dyDescent="0.2">
      <c r="A17" s="34">
        <v>10</v>
      </c>
      <c r="B17" s="24">
        <f>'[1]10'!H15</f>
        <v>162</v>
      </c>
      <c r="C17" s="24">
        <f>'[1]10'!G15</f>
        <v>3359</v>
      </c>
      <c r="D17" s="96">
        <f t="shared" si="0"/>
        <v>3521</v>
      </c>
      <c r="E17" s="24">
        <f>'[1]10'!K15</f>
        <v>478</v>
      </c>
      <c r="F17" s="24">
        <f>'[1]10'!J15</f>
        <v>3690</v>
      </c>
      <c r="G17" s="97">
        <f t="shared" si="1"/>
        <v>4168</v>
      </c>
      <c r="H17" s="98">
        <f t="shared" si="2"/>
        <v>7689</v>
      </c>
    </row>
    <row r="18" spans="1:8" s="99" customFormat="1" ht="15.75" x14ac:dyDescent="0.2">
      <c r="A18" s="34">
        <v>11</v>
      </c>
      <c r="B18" s="24">
        <f>'[1]11'!H15</f>
        <v>551</v>
      </c>
      <c r="C18" s="24">
        <f>'[1]11'!G15</f>
        <v>3158</v>
      </c>
      <c r="D18" s="96">
        <f t="shared" si="0"/>
        <v>3709</v>
      </c>
      <c r="E18" s="24">
        <f>'[1]11'!K15</f>
        <v>521</v>
      </c>
      <c r="F18" s="24">
        <f>'[1]11'!J15</f>
        <v>4078</v>
      </c>
      <c r="G18" s="97">
        <f t="shared" si="1"/>
        <v>4599</v>
      </c>
      <c r="H18" s="98">
        <f t="shared" si="2"/>
        <v>8308</v>
      </c>
    </row>
    <row r="19" spans="1:8" s="100" customFormat="1" ht="15.75" x14ac:dyDescent="0.2">
      <c r="A19" s="34">
        <v>12</v>
      </c>
      <c r="B19" s="24">
        <f>'[1]12'!H15</f>
        <v>413</v>
      </c>
      <c r="C19" s="24">
        <f>'[1]12'!G15</f>
        <v>2839</v>
      </c>
      <c r="D19" s="96">
        <f t="shared" si="0"/>
        <v>3252</v>
      </c>
      <c r="E19" s="24">
        <f>'[1]12'!K15</f>
        <v>524</v>
      </c>
      <c r="F19" s="24">
        <f>'[1]12'!J15</f>
        <v>4068</v>
      </c>
      <c r="G19" s="97">
        <f t="shared" si="1"/>
        <v>4592</v>
      </c>
      <c r="H19" s="98">
        <f t="shared" si="2"/>
        <v>7844</v>
      </c>
    </row>
    <row r="20" spans="1:8" ht="15.75" x14ac:dyDescent="0.2">
      <c r="A20" s="18">
        <v>13</v>
      </c>
      <c r="B20" s="24">
        <f>'[1]13'!H15</f>
        <v>343</v>
      </c>
      <c r="C20" s="24">
        <f>'[1]13'!G15</f>
        <v>3294</v>
      </c>
      <c r="D20" s="95">
        <f t="shared" si="0"/>
        <v>3637</v>
      </c>
      <c r="E20" s="24">
        <f>'[1]13'!K15</f>
        <v>325</v>
      </c>
      <c r="F20" s="24">
        <f>'[1]13'!J15</f>
        <v>4235</v>
      </c>
      <c r="G20" s="93">
        <f t="shared" si="1"/>
        <v>4560</v>
      </c>
      <c r="H20" s="94">
        <f t="shared" si="2"/>
        <v>8197</v>
      </c>
    </row>
    <row r="21" spans="1:8" ht="15.75" x14ac:dyDescent="0.2">
      <c r="A21" s="18">
        <v>14</v>
      </c>
      <c r="B21" s="24">
        <f>'[1]14'!H15</f>
        <v>269</v>
      </c>
      <c r="C21" s="24">
        <f>'[1]14'!G15</f>
        <v>3225</v>
      </c>
      <c r="D21" s="95">
        <f t="shared" si="0"/>
        <v>3494</v>
      </c>
      <c r="E21" s="24">
        <f>'[1]14'!K15</f>
        <v>487</v>
      </c>
      <c r="F21" s="24">
        <f>'[1]14'!J15</f>
        <v>3747</v>
      </c>
      <c r="G21" s="93">
        <f t="shared" si="1"/>
        <v>4234</v>
      </c>
      <c r="H21" s="94">
        <f t="shared" si="2"/>
        <v>7728</v>
      </c>
    </row>
    <row r="22" spans="1:8" ht="15.75" x14ac:dyDescent="0.2">
      <c r="A22" s="18">
        <v>15</v>
      </c>
      <c r="B22" s="24">
        <f>'[1]15'!H15</f>
        <v>297</v>
      </c>
      <c r="C22" s="24">
        <f>'[1]15'!G15</f>
        <v>3489</v>
      </c>
      <c r="D22" s="95">
        <f t="shared" si="0"/>
        <v>3786</v>
      </c>
      <c r="E22" s="24">
        <f>'[1]15'!K15</f>
        <v>553</v>
      </c>
      <c r="F22" s="24">
        <f>'[1]15'!J15</f>
        <v>3494</v>
      </c>
      <c r="G22" s="93">
        <f t="shared" si="1"/>
        <v>4047</v>
      </c>
      <c r="H22" s="94">
        <f t="shared" si="2"/>
        <v>7833</v>
      </c>
    </row>
    <row r="23" spans="1:8" s="88" customFormat="1" ht="15.75" x14ac:dyDescent="0.2">
      <c r="A23" s="18">
        <v>16</v>
      </c>
      <c r="B23" s="24">
        <f>'[1]16'!H15</f>
        <v>228</v>
      </c>
      <c r="C23" s="24">
        <f>'[1]16'!G15</f>
        <v>3643</v>
      </c>
      <c r="D23" s="95">
        <f t="shared" si="0"/>
        <v>3871</v>
      </c>
      <c r="E23" s="24">
        <f>'[1]16'!K15</f>
        <v>617</v>
      </c>
      <c r="F23" s="24">
        <f>'[1]16'!J15</f>
        <v>4284</v>
      </c>
      <c r="G23" s="93">
        <f t="shared" si="1"/>
        <v>4901</v>
      </c>
      <c r="H23" s="94">
        <f t="shared" si="2"/>
        <v>8772</v>
      </c>
    </row>
    <row r="24" spans="1:8" s="99" customFormat="1" ht="15.75" x14ac:dyDescent="0.2">
      <c r="A24" s="34">
        <v>17</v>
      </c>
      <c r="B24" s="24">
        <f>'[1]17'!H15</f>
        <v>211</v>
      </c>
      <c r="C24" s="24">
        <f>'[1]17'!G15</f>
        <v>3557</v>
      </c>
      <c r="D24" s="96">
        <f t="shared" si="0"/>
        <v>3768</v>
      </c>
      <c r="E24" s="24">
        <f>'[1]17'!K15</f>
        <v>343</v>
      </c>
      <c r="F24" s="24">
        <f>'[1]17'!J15</f>
        <v>3958</v>
      </c>
      <c r="G24" s="97">
        <f t="shared" si="1"/>
        <v>4301</v>
      </c>
      <c r="H24" s="98">
        <f t="shared" si="2"/>
        <v>8069</v>
      </c>
    </row>
    <row r="25" spans="1:8" s="99" customFormat="1" ht="15.75" x14ac:dyDescent="0.2">
      <c r="A25" s="34">
        <v>18</v>
      </c>
      <c r="B25" s="24">
        <f>'[1]18'!H15</f>
        <v>408</v>
      </c>
      <c r="C25" s="24">
        <f>'[1]18'!G15</f>
        <v>3310</v>
      </c>
      <c r="D25" s="96">
        <f t="shared" si="0"/>
        <v>3718</v>
      </c>
      <c r="E25" s="24">
        <f>'[1]18'!K15</f>
        <v>480</v>
      </c>
      <c r="F25" s="24">
        <f>'[1]18'!J15</f>
        <v>3933</v>
      </c>
      <c r="G25" s="97">
        <f t="shared" si="1"/>
        <v>4413</v>
      </c>
      <c r="H25" s="98">
        <f t="shared" si="2"/>
        <v>8131</v>
      </c>
    </row>
    <row r="26" spans="1:8" s="99" customFormat="1" ht="15.75" x14ac:dyDescent="0.2">
      <c r="A26" s="34">
        <v>19</v>
      </c>
      <c r="B26" s="24">
        <f>'[1]19'!H15</f>
        <v>339</v>
      </c>
      <c r="C26" s="24">
        <f>'[1]19'!G15</f>
        <v>2850</v>
      </c>
      <c r="D26" s="96">
        <f t="shared" si="0"/>
        <v>3189</v>
      </c>
      <c r="E26" s="24">
        <f>'[1]19'!K15</f>
        <v>519</v>
      </c>
      <c r="F26" s="24">
        <f>'[1]19'!J15</f>
        <v>3872</v>
      </c>
      <c r="G26" s="97">
        <f t="shared" si="1"/>
        <v>4391</v>
      </c>
      <c r="H26" s="98">
        <f t="shared" si="2"/>
        <v>7580</v>
      </c>
    </row>
    <row r="27" spans="1:8" ht="15.75" x14ac:dyDescent="0.2">
      <c r="A27" s="18">
        <v>20</v>
      </c>
      <c r="B27" s="24">
        <f>'[1]20'!H15</f>
        <v>312</v>
      </c>
      <c r="C27" s="24">
        <f>'[1]20'!G15</f>
        <v>3270</v>
      </c>
      <c r="D27" s="95">
        <f t="shared" si="0"/>
        <v>3582</v>
      </c>
      <c r="E27" s="24">
        <f>'[1]20'!K15</f>
        <v>356</v>
      </c>
      <c r="F27" s="24">
        <f>'[1]20'!J15</f>
        <v>3947</v>
      </c>
      <c r="G27" s="93">
        <f t="shared" si="1"/>
        <v>4303</v>
      </c>
      <c r="H27" s="94">
        <f t="shared" si="2"/>
        <v>7885</v>
      </c>
    </row>
    <row r="28" spans="1:8" ht="15.75" x14ac:dyDescent="0.2">
      <c r="A28" s="18">
        <v>21</v>
      </c>
      <c r="B28" s="24">
        <f>'[1]21'!H15</f>
        <v>319</v>
      </c>
      <c r="C28" s="24">
        <f>'[1]21'!G15</f>
        <v>2969</v>
      </c>
      <c r="D28" s="95">
        <f t="shared" si="0"/>
        <v>3288</v>
      </c>
      <c r="E28" s="24">
        <f>'[1]21'!K15</f>
        <v>490</v>
      </c>
      <c r="F28" s="24">
        <f>'[1]21'!J15</f>
        <v>3532</v>
      </c>
      <c r="G28" s="93">
        <f t="shared" si="1"/>
        <v>4022</v>
      </c>
      <c r="H28" s="94">
        <f t="shared" si="2"/>
        <v>7310</v>
      </c>
    </row>
    <row r="29" spans="1:8" ht="15.75" x14ac:dyDescent="0.2">
      <c r="A29" s="18">
        <v>22</v>
      </c>
      <c r="B29" s="24">
        <f>'[1]22'!H15</f>
        <v>346</v>
      </c>
      <c r="C29" s="24">
        <f>'[1]22'!G15</f>
        <v>3533</v>
      </c>
      <c r="D29" s="95">
        <f t="shared" si="0"/>
        <v>3879</v>
      </c>
      <c r="E29" s="24">
        <f>'[1]22'!K15</f>
        <v>461</v>
      </c>
      <c r="F29" s="24">
        <f>'[1]22'!J15</f>
        <v>3516</v>
      </c>
      <c r="G29" s="93">
        <f t="shared" si="1"/>
        <v>3977</v>
      </c>
      <c r="H29" s="94">
        <f t="shared" si="2"/>
        <v>7856</v>
      </c>
    </row>
    <row r="30" spans="1:8" s="103" customFormat="1" ht="15.75" x14ac:dyDescent="0.25">
      <c r="A30" s="42">
        <v>23</v>
      </c>
      <c r="B30" s="24">
        <f>'[1]23'!H15</f>
        <v>339</v>
      </c>
      <c r="C30" s="24">
        <f>'[1]23'!G15</f>
        <v>3439</v>
      </c>
      <c r="D30" s="101">
        <f t="shared" si="0"/>
        <v>3778</v>
      </c>
      <c r="E30" s="24">
        <f>'[1]23'!K15</f>
        <v>763</v>
      </c>
      <c r="F30" s="24">
        <f>'[1]23'!J15</f>
        <v>3944</v>
      </c>
      <c r="G30" s="93">
        <f t="shared" si="1"/>
        <v>4707</v>
      </c>
      <c r="H30" s="102">
        <f t="shared" si="2"/>
        <v>8485</v>
      </c>
    </row>
    <row r="31" spans="1:8" ht="15.75" x14ac:dyDescent="0.2">
      <c r="A31" s="18">
        <v>24</v>
      </c>
      <c r="B31" s="24">
        <f>'[1]24'!H15</f>
        <v>285</v>
      </c>
      <c r="C31" s="24">
        <f>'[1]24'!G15</f>
        <v>3309</v>
      </c>
      <c r="D31" s="95">
        <f t="shared" si="0"/>
        <v>3594</v>
      </c>
      <c r="E31" s="24">
        <f>'[1]24'!K15</f>
        <v>412</v>
      </c>
      <c r="F31" s="24">
        <f>'[1]24'!J15</f>
        <v>3557</v>
      </c>
      <c r="G31" s="93">
        <f t="shared" si="1"/>
        <v>3969</v>
      </c>
      <c r="H31" s="94">
        <f t="shared" si="2"/>
        <v>7563</v>
      </c>
    </row>
    <row r="32" spans="1:8" ht="15.75" x14ac:dyDescent="0.2">
      <c r="A32" s="18">
        <v>25</v>
      </c>
      <c r="B32" s="24">
        <f>'[1]25'!H15</f>
        <v>680</v>
      </c>
      <c r="C32" s="24">
        <f>'[1]25'!G15</f>
        <v>3440</v>
      </c>
      <c r="D32" s="95">
        <f t="shared" si="0"/>
        <v>4120</v>
      </c>
      <c r="E32" s="24">
        <f>'[1]25'!K15</f>
        <v>459</v>
      </c>
      <c r="F32" s="24">
        <f>'[1]25'!J15</f>
        <v>4134</v>
      </c>
      <c r="G32" s="93">
        <f t="shared" si="1"/>
        <v>4593</v>
      </c>
      <c r="H32" s="94">
        <f t="shared" si="2"/>
        <v>8713</v>
      </c>
    </row>
    <row r="33" spans="1:11" ht="15.75" x14ac:dyDescent="0.2">
      <c r="A33" s="18">
        <v>26</v>
      </c>
      <c r="B33" s="24">
        <f>'[1]26'!H15</f>
        <v>525</v>
      </c>
      <c r="C33" s="24">
        <f>'[1]26'!G15</f>
        <v>2875</v>
      </c>
      <c r="D33" s="95">
        <f t="shared" si="0"/>
        <v>3400</v>
      </c>
      <c r="E33" s="24">
        <f>'[1]26'!K15</f>
        <v>355</v>
      </c>
      <c r="F33" s="24">
        <f>'[1]26'!J15</f>
        <v>3649</v>
      </c>
      <c r="G33" s="93">
        <f t="shared" si="1"/>
        <v>4004</v>
      </c>
      <c r="H33" s="94">
        <f t="shared" si="2"/>
        <v>7404</v>
      </c>
    </row>
    <row r="34" spans="1:11" ht="15.75" x14ac:dyDescent="0.2">
      <c r="A34" s="18">
        <v>27</v>
      </c>
      <c r="B34" s="24">
        <f>'[1]27'!H15</f>
        <v>467</v>
      </c>
      <c r="C34" s="24">
        <f>'[1]27'!G15</f>
        <v>2935</v>
      </c>
      <c r="D34" s="95">
        <f t="shared" si="0"/>
        <v>3402</v>
      </c>
      <c r="E34" s="24">
        <f>'[1]27'!K15</f>
        <v>323</v>
      </c>
      <c r="F34" s="24">
        <f>'[1]27'!J15</f>
        <v>3744</v>
      </c>
      <c r="G34" s="93">
        <f t="shared" si="1"/>
        <v>4067</v>
      </c>
      <c r="H34" s="94">
        <f t="shared" si="2"/>
        <v>7469</v>
      </c>
    </row>
    <row r="35" spans="1:11" ht="16.5" customHeight="1" x14ac:dyDescent="0.2">
      <c r="A35" s="18">
        <v>28</v>
      </c>
      <c r="B35" s="24">
        <f>'[1]28'!H15</f>
        <v>342</v>
      </c>
      <c r="C35" s="24">
        <f>'[1]28'!G15</f>
        <v>3160</v>
      </c>
      <c r="D35" s="95">
        <f t="shared" si="0"/>
        <v>3502</v>
      </c>
      <c r="E35" s="24">
        <f>'[1]28'!K15</f>
        <v>403</v>
      </c>
      <c r="F35" s="24">
        <f>'[1]28'!J15</f>
        <v>3966</v>
      </c>
      <c r="G35" s="93">
        <f t="shared" si="1"/>
        <v>4369</v>
      </c>
      <c r="H35" s="94">
        <f t="shared" si="2"/>
        <v>7871</v>
      </c>
    </row>
    <row r="36" spans="1:11" ht="15.75" x14ac:dyDescent="0.2">
      <c r="A36" s="18">
        <v>29</v>
      </c>
      <c r="B36" s="24">
        <f>'[1]29'!H15</f>
        <v>246</v>
      </c>
      <c r="C36" s="24">
        <f>'[1]29'!G15</f>
        <v>3316</v>
      </c>
      <c r="D36" s="95">
        <f t="shared" si="0"/>
        <v>3562</v>
      </c>
      <c r="E36" s="24">
        <f>'[1]29'!K15</f>
        <v>492</v>
      </c>
      <c r="F36" s="24">
        <f>'[1]29'!J15</f>
        <v>3347</v>
      </c>
      <c r="G36" s="93">
        <f t="shared" si="1"/>
        <v>3839</v>
      </c>
      <c r="H36" s="94">
        <f t="shared" si="2"/>
        <v>7401</v>
      </c>
    </row>
    <row r="37" spans="1:11" s="107" customFormat="1" ht="15.75" x14ac:dyDescent="0.25">
      <c r="A37" s="46">
        <v>30</v>
      </c>
      <c r="B37" s="24">
        <f>'[1]30'!H15</f>
        <v>298</v>
      </c>
      <c r="C37" s="24">
        <f>'[1]30'!G15</f>
        <v>3294</v>
      </c>
      <c r="D37" s="104">
        <f t="shared" si="0"/>
        <v>3592</v>
      </c>
      <c r="E37" s="24">
        <f>'[1]30'!K15</f>
        <v>479</v>
      </c>
      <c r="F37" s="24">
        <f>'[1]30'!J15</f>
        <v>3900</v>
      </c>
      <c r="G37" s="105">
        <f t="shared" si="1"/>
        <v>4379</v>
      </c>
      <c r="H37" s="106">
        <f t="shared" si="2"/>
        <v>7971</v>
      </c>
    </row>
    <row r="38" spans="1:11" ht="15.75" x14ac:dyDescent="0.2">
      <c r="A38" s="18">
        <v>31</v>
      </c>
      <c r="B38" s="24">
        <f>'[1]31'!H15</f>
        <v>189</v>
      </c>
      <c r="C38" s="24">
        <f>'[1]31'!G15</f>
        <v>3815</v>
      </c>
      <c r="D38" s="95">
        <f t="shared" si="0"/>
        <v>4004</v>
      </c>
      <c r="E38" s="24">
        <f>'[1]31'!K15</f>
        <v>344</v>
      </c>
      <c r="F38" s="24">
        <f>'[1]31'!J15</f>
        <v>3894</v>
      </c>
      <c r="G38" s="93">
        <f t="shared" si="1"/>
        <v>4238</v>
      </c>
      <c r="H38" s="94">
        <f t="shared" si="2"/>
        <v>8242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9647</v>
      </c>
      <c r="C40" s="57">
        <f>SUM(C8:C38)</f>
        <v>102114</v>
      </c>
      <c r="D40" s="57">
        <f>SUM(B40:C40)</f>
        <v>111761</v>
      </c>
      <c r="E40" s="57">
        <f>SUM(E8:E38)</f>
        <v>14390</v>
      </c>
      <c r="F40" s="57">
        <f>SUM(F8:F38)</f>
        <v>122974</v>
      </c>
      <c r="G40" s="57">
        <f>SUM(E40:F40)</f>
        <v>137364</v>
      </c>
      <c r="H40" s="57">
        <f>SUM(D40,G40)</f>
        <v>249125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3294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3966.9032258064517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26" activePane="bottomLeft" state="frozen"/>
      <selection activeCell="D33" sqref="D33"/>
      <selection pane="bottomLeft" activeCell="D33" sqref="D33"/>
    </sheetView>
  </sheetViews>
  <sheetFormatPr defaultColWidth="11.75" defaultRowHeight="14.25" x14ac:dyDescent="0.2"/>
  <cols>
    <col min="1" max="1" width="11.75" style="87"/>
    <col min="2" max="2" width="11.75" style="88"/>
    <col min="3" max="4" width="11.75" style="87"/>
    <col min="5" max="5" width="11.75" style="88"/>
    <col min="6" max="16384" width="11.7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18</v>
      </c>
      <c r="D2" s="4" t="str">
        <f>'[1]รวม 5 ทอ.'!D2</f>
        <v>เดือน มีนาคม 2561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'[1]1'!H14</f>
        <v>291</v>
      </c>
      <c r="C8" s="19">
        <f>'[1]1'!G14</f>
        <v>19591</v>
      </c>
      <c r="D8" s="92">
        <f t="shared" ref="D8:D38" si="0">SUM(B8:C8)</f>
        <v>19882</v>
      </c>
      <c r="E8" s="19">
        <f>'[1]1'!K14</f>
        <v>321</v>
      </c>
      <c r="F8" s="19">
        <f>'[1]1'!J14</f>
        <v>22779</v>
      </c>
      <c r="G8" s="93">
        <f t="shared" ref="G8:G38" si="1">SUM(E8:F8)</f>
        <v>23100</v>
      </c>
      <c r="H8" s="94">
        <f t="shared" ref="H8:H39" si="2">IF(SUM(D8,G8)=0,"",SUM(D8,G8))</f>
        <v>42982</v>
      </c>
    </row>
    <row r="9" spans="1:8" ht="15.75" x14ac:dyDescent="0.2">
      <c r="A9" s="18">
        <v>2</v>
      </c>
      <c r="B9" s="24">
        <f>'[1]2'!H14</f>
        <v>235</v>
      </c>
      <c r="C9" s="24">
        <f>'[1]2'!G14</f>
        <v>17851</v>
      </c>
      <c r="D9" s="95">
        <f t="shared" si="0"/>
        <v>18086</v>
      </c>
      <c r="E9" s="24">
        <f>'[1]2'!K14</f>
        <v>435</v>
      </c>
      <c r="F9" s="24">
        <f>'[1]2'!J14</f>
        <v>21992</v>
      </c>
      <c r="G9" s="93">
        <f t="shared" si="1"/>
        <v>22427</v>
      </c>
      <c r="H9" s="94">
        <f t="shared" si="2"/>
        <v>40513</v>
      </c>
    </row>
    <row r="10" spans="1:8" ht="15.75" x14ac:dyDescent="0.2">
      <c r="A10" s="18">
        <v>3</v>
      </c>
      <c r="B10" s="24">
        <f>'[1]3'!H14</f>
        <v>368</v>
      </c>
      <c r="C10" s="24">
        <f>'[1]3'!G14</f>
        <v>20453</v>
      </c>
      <c r="D10" s="95">
        <f t="shared" si="0"/>
        <v>20821</v>
      </c>
      <c r="E10" s="24">
        <f>'[1]3'!K14</f>
        <v>382</v>
      </c>
      <c r="F10" s="24">
        <f>'[1]3'!J14</f>
        <v>24535</v>
      </c>
      <c r="G10" s="93">
        <f t="shared" si="1"/>
        <v>24917</v>
      </c>
      <c r="H10" s="94">
        <f t="shared" si="2"/>
        <v>45738</v>
      </c>
    </row>
    <row r="11" spans="1:8" s="88" customFormat="1" ht="18" customHeight="1" x14ac:dyDescent="0.2">
      <c r="A11" s="18">
        <v>4</v>
      </c>
      <c r="B11" s="24">
        <f>'[1]4'!H14</f>
        <v>432</v>
      </c>
      <c r="C11" s="24">
        <f>'[1]4'!G14</f>
        <v>17709</v>
      </c>
      <c r="D11" s="95">
        <f t="shared" si="0"/>
        <v>18141</v>
      </c>
      <c r="E11" s="24">
        <f>'[1]4'!K14</f>
        <v>303</v>
      </c>
      <c r="F11" s="24">
        <f>'[1]4'!J14</f>
        <v>21748</v>
      </c>
      <c r="G11" s="93">
        <f t="shared" si="1"/>
        <v>22051</v>
      </c>
      <c r="H11" s="94">
        <f t="shared" si="2"/>
        <v>40192</v>
      </c>
    </row>
    <row r="12" spans="1:8" ht="17.25" customHeight="1" x14ac:dyDescent="0.2">
      <c r="A12" s="18">
        <v>5</v>
      </c>
      <c r="B12" s="24">
        <f>'[1]5'!H14</f>
        <v>403</v>
      </c>
      <c r="C12" s="24">
        <f>'[1]5'!G14</f>
        <v>18258</v>
      </c>
      <c r="D12" s="95">
        <f t="shared" si="0"/>
        <v>18661</v>
      </c>
      <c r="E12" s="24">
        <f>'[1]5'!K14</f>
        <v>321</v>
      </c>
      <c r="F12" s="24">
        <f>'[1]5'!J14</f>
        <v>21780</v>
      </c>
      <c r="G12" s="93">
        <f t="shared" si="1"/>
        <v>22101</v>
      </c>
      <c r="H12" s="94">
        <f t="shared" si="2"/>
        <v>40762</v>
      </c>
    </row>
    <row r="13" spans="1:8" ht="15.75" x14ac:dyDescent="0.2">
      <c r="A13" s="18">
        <v>6</v>
      </c>
      <c r="B13" s="24">
        <f>'[1]6'!H14</f>
        <v>295</v>
      </c>
      <c r="C13" s="24">
        <f>'[1]6'!G14</f>
        <v>16811</v>
      </c>
      <c r="D13" s="95">
        <f t="shared" si="0"/>
        <v>17106</v>
      </c>
      <c r="E13" s="24">
        <f>'[1]6'!K14</f>
        <v>352</v>
      </c>
      <c r="F13" s="24">
        <f>'[1]6'!J14</f>
        <v>19231</v>
      </c>
      <c r="G13" s="93">
        <f t="shared" si="1"/>
        <v>19583</v>
      </c>
      <c r="H13" s="94">
        <f t="shared" si="2"/>
        <v>36689</v>
      </c>
    </row>
    <row r="14" spans="1:8" ht="15.75" x14ac:dyDescent="0.2">
      <c r="A14" s="18">
        <v>7</v>
      </c>
      <c r="B14" s="24">
        <f>'[1]7'!H14</f>
        <v>269</v>
      </c>
      <c r="C14" s="24">
        <f>'[1]7'!G14</f>
        <v>15640</v>
      </c>
      <c r="D14" s="95">
        <f t="shared" si="0"/>
        <v>15909</v>
      </c>
      <c r="E14" s="24">
        <f>'[1]7'!K14</f>
        <v>336</v>
      </c>
      <c r="F14" s="24">
        <f>'[1]7'!J14</f>
        <v>18855</v>
      </c>
      <c r="G14" s="93">
        <f t="shared" si="1"/>
        <v>19191</v>
      </c>
      <c r="H14" s="94">
        <f t="shared" si="2"/>
        <v>35100</v>
      </c>
    </row>
    <row r="15" spans="1:8" ht="15.75" x14ac:dyDescent="0.2">
      <c r="A15" s="18">
        <v>8</v>
      </c>
      <c r="B15" s="24">
        <f>'[1]8'!H14</f>
        <v>295</v>
      </c>
      <c r="C15" s="24">
        <f>'[1]8'!G14</f>
        <v>17423</v>
      </c>
      <c r="D15" s="95">
        <f t="shared" si="0"/>
        <v>17718</v>
      </c>
      <c r="E15" s="24">
        <f>'[1]8'!K14</f>
        <v>300</v>
      </c>
      <c r="F15" s="24">
        <f>'[1]8'!J14</f>
        <v>18905</v>
      </c>
      <c r="G15" s="93">
        <f t="shared" si="1"/>
        <v>19205</v>
      </c>
      <c r="H15" s="94">
        <f t="shared" si="2"/>
        <v>36923</v>
      </c>
    </row>
    <row r="16" spans="1:8" ht="15.75" x14ac:dyDescent="0.2">
      <c r="A16" s="18">
        <v>9</v>
      </c>
      <c r="B16" s="24">
        <f>'[1]9'!H14</f>
        <v>255</v>
      </c>
      <c r="C16" s="24">
        <f>'[1]9'!G14</f>
        <v>18056</v>
      </c>
      <c r="D16" s="95">
        <f t="shared" si="0"/>
        <v>18311</v>
      </c>
      <c r="E16" s="24">
        <f>'[1]9'!K14</f>
        <v>422</v>
      </c>
      <c r="F16" s="24">
        <f>'[1]9'!J14</f>
        <v>20781</v>
      </c>
      <c r="G16" s="93">
        <f t="shared" si="1"/>
        <v>21203</v>
      </c>
      <c r="H16" s="94">
        <f t="shared" si="2"/>
        <v>39514</v>
      </c>
    </row>
    <row r="17" spans="1:8" s="99" customFormat="1" ht="15.75" x14ac:dyDescent="0.2">
      <c r="A17" s="34">
        <v>10</v>
      </c>
      <c r="B17" s="24">
        <f>'[1]10'!H14</f>
        <v>393</v>
      </c>
      <c r="C17" s="24">
        <f>'[1]10'!G14</f>
        <v>19617</v>
      </c>
      <c r="D17" s="96">
        <f t="shared" si="0"/>
        <v>20010</v>
      </c>
      <c r="E17" s="24">
        <f>'[1]10'!K14</f>
        <v>332</v>
      </c>
      <c r="F17" s="24">
        <f>'[1]10'!J14</f>
        <v>22719</v>
      </c>
      <c r="G17" s="97">
        <f t="shared" si="1"/>
        <v>23051</v>
      </c>
      <c r="H17" s="98">
        <f t="shared" si="2"/>
        <v>43061</v>
      </c>
    </row>
    <row r="18" spans="1:8" s="99" customFormat="1" ht="15.75" x14ac:dyDescent="0.2">
      <c r="A18" s="34">
        <v>11</v>
      </c>
      <c r="B18" s="24">
        <f>'[1]11'!H14</f>
        <v>409</v>
      </c>
      <c r="C18" s="24">
        <f>'[1]11'!G14</f>
        <v>18128</v>
      </c>
      <c r="D18" s="96">
        <f t="shared" si="0"/>
        <v>18537</v>
      </c>
      <c r="E18" s="24">
        <f>'[1]11'!K14</f>
        <v>318</v>
      </c>
      <c r="F18" s="24">
        <f>'[1]11'!J14</f>
        <v>21841</v>
      </c>
      <c r="G18" s="97">
        <f t="shared" si="1"/>
        <v>22159</v>
      </c>
      <c r="H18" s="98">
        <f t="shared" si="2"/>
        <v>40696</v>
      </c>
    </row>
    <row r="19" spans="1:8" s="100" customFormat="1" ht="15.75" x14ac:dyDescent="0.2">
      <c r="A19" s="34">
        <v>12</v>
      </c>
      <c r="B19" s="24">
        <f>'[1]12'!H14</f>
        <v>415</v>
      </c>
      <c r="C19" s="24">
        <f>'[1]12'!G14</f>
        <v>17526</v>
      </c>
      <c r="D19" s="96">
        <f t="shared" si="0"/>
        <v>17941</v>
      </c>
      <c r="E19" s="24">
        <f>'[1]12'!K14</f>
        <v>347</v>
      </c>
      <c r="F19" s="24">
        <f>'[1]12'!J14</f>
        <v>21159</v>
      </c>
      <c r="G19" s="97">
        <f t="shared" si="1"/>
        <v>21506</v>
      </c>
      <c r="H19" s="98">
        <f t="shared" si="2"/>
        <v>39447</v>
      </c>
    </row>
    <row r="20" spans="1:8" ht="15.75" x14ac:dyDescent="0.2">
      <c r="A20" s="18">
        <v>13</v>
      </c>
      <c r="B20" s="24">
        <f>'[1]13'!H14</f>
        <v>343</v>
      </c>
      <c r="C20" s="24">
        <f>'[1]13'!G14</f>
        <v>16761</v>
      </c>
      <c r="D20" s="95">
        <f t="shared" si="0"/>
        <v>17104</v>
      </c>
      <c r="E20" s="24">
        <f>'[1]13'!K14</f>
        <v>353</v>
      </c>
      <c r="F20" s="24">
        <f>'[1]13'!J14</f>
        <v>19617</v>
      </c>
      <c r="G20" s="93">
        <f t="shared" si="1"/>
        <v>19970</v>
      </c>
      <c r="H20" s="94">
        <f t="shared" si="2"/>
        <v>37074</v>
      </c>
    </row>
    <row r="21" spans="1:8" ht="15.75" x14ac:dyDescent="0.2">
      <c r="A21" s="18">
        <v>14</v>
      </c>
      <c r="B21" s="24">
        <f>'[1]14'!H14</f>
        <v>314</v>
      </c>
      <c r="C21" s="24">
        <f>'[1]14'!G14</f>
        <v>16324</v>
      </c>
      <c r="D21" s="95">
        <f t="shared" si="0"/>
        <v>16638</v>
      </c>
      <c r="E21" s="24">
        <f>'[1]14'!K14</f>
        <v>340</v>
      </c>
      <c r="F21" s="24">
        <f>'[1]14'!J14</f>
        <v>19579</v>
      </c>
      <c r="G21" s="93">
        <f t="shared" si="1"/>
        <v>19919</v>
      </c>
      <c r="H21" s="94">
        <f t="shared" si="2"/>
        <v>36557</v>
      </c>
    </row>
    <row r="22" spans="1:8" ht="15.75" x14ac:dyDescent="0.2">
      <c r="A22" s="18">
        <v>15</v>
      </c>
      <c r="B22" s="24">
        <f>'[1]15'!H14</f>
        <v>359</v>
      </c>
      <c r="C22" s="24">
        <f>'[1]15'!G14</f>
        <v>16205</v>
      </c>
      <c r="D22" s="95">
        <f t="shared" si="0"/>
        <v>16564</v>
      </c>
      <c r="E22" s="24">
        <f>'[1]15'!K14</f>
        <v>388</v>
      </c>
      <c r="F22" s="24">
        <f>'[1]15'!J14</f>
        <v>18818</v>
      </c>
      <c r="G22" s="93">
        <f t="shared" si="1"/>
        <v>19206</v>
      </c>
      <c r="H22" s="94">
        <f t="shared" si="2"/>
        <v>35770</v>
      </c>
    </row>
    <row r="23" spans="1:8" s="88" customFormat="1" ht="15.75" x14ac:dyDescent="0.2">
      <c r="A23" s="18">
        <v>16</v>
      </c>
      <c r="B23" s="24">
        <f>'[1]16'!H14</f>
        <v>310</v>
      </c>
      <c r="C23" s="24">
        <f>'[1]16'!G14</f>
        <v>17706</v>
      </c>
      <c r="D23" s="95">
        <f t="shared" si="0"/>
        <v>18016</v>
      </c>
      <c r="E23" s="24">
        <f>'[1]16'!K14</f>
        <v>438</v>
      </c>
      <c r="F23" s="24">
        <f>'[1]16'!J14</f>
        <v>20041</v>
      </c>
      <c r="G23" s="93">
        <f t="shared" si="1"/>
        <v>20479</v>
      </c>
      <c r="H23" s="94">
        <f t="shared" si="2"/>
        <v>38495</v>
      </c>
    </row>
    <row r="24" spans="1:8" s="99" customFormat="1" ht="15.75" x14ac:dyDescent="0.2">
      <c r="A24" s="34">
        <v>17</v>
      </c>
      <c r="B24" s="24">
        <f>'[1]17'!H14</f>
        <v>363</v>
      </c>
      <c r="C24" s="24">
        <f>'[1]17'!G14</f>
        <v>19812</v>
      </c>
      <c r="D24" s="96">
        <f t="shared" si="0"/>
        <v>20175</v>
      </c>
      <c r="E24" s="24">
        <f>'[1]17'!K14</f>
        <v>356</v>
      </c>
      <c r="F24" s="24">
        <f>'[1]17'!J14</f>
        <v>21689</v>
      </c>
      <c r="G24" s="97">
        <f t="shared" si="1"/>
        <v>22045</v>
      </c>
      <c r="H24" s="98">
        <f t="shared" si="2"/>
        <v>42220</v>
      </c>
    </row>
    <row r="25" spans="1:8" s="99" customFormat="1" ht="15.75" x14ac:dyDescent="0.2">
      <c r="A25" s="34">
        <v>18</v>
      </c>
      <c r="B25" s="24">
        <f>'[1]18'!H14</f>
        <v>373</v>
      </c>
      <c r="C25" s="24">
        <f>'[1]18'!G14</f>
        <v>17194</v>
      </c>
      <c r="D25" s="96">
        <f t="shared" si="0"/>
        <v>17567</v>
      </c>
      <c r="E25" s="24">
        <f>'[1]18'!K14</f>
        <v>330</v>
      </c>
      <c r="F25" s="24">
        <f>'[1]18'!J14</f>
        <v>19816</v>
      </c>
      <c r="G25" s="97">
        <f t="shared" si="1"/>
        <v>20146</v>
      </c>
      <c r="H25" s="98">
        <f t="shared" si="2"/>
        <v>37713</v>
      </c>
    </row>
    <row r="26" spans="1:8" s="99" customFormat="1" ht="15.75" x14ac:dyDescent="0.2">
      <c r="A26" s="34">
        <v>19</v>
      </c>
      <c r="B26" s="24">
        <f>'[1]19'!H14</f>
        <v>437</v>
      </c>
      <c r="C26" s="24">
        <f>'[1]19'!G14</f>
        <v>17244</v>
      </c>
      <c r="D26" s="96">
        <f t="shared" si="0"/>
        <v>17681</v>
      </c>
      <c r="E26" s="24">
        <f>'[1]19'!K14</f>
        <v>330</v>
      </c>
      <c r="F26" s="24">
        <f>'[1]19'!J14</f>
        <v>20742</v>
      </c>
      <c r="G26" s="97">
        <f t="shared" si="1"/>
        <v>21072</v>
      </c>
      <c r="H26" s="98">
        <f t="shared" si="2"/>
        <v>38753</v>
      </c>
    </row>
    <row r="27" spans="1:8" ht="15.75" x14ac:dyDescent="0.2">
      <c r="A27" s="18">
        <v>20</v>
      </c>
      <c r="B27" s="24">
        <f>'[1]20'!H14</f>
        <v>373</v>
      </c>
      <c r="C27" s="24">
        <f>'[1]20'!G14</f>
        <v>15677</v>
      </c>
      <c r="D27" s="95">
        <f t="shared" si="0"/>
        <v>16050</v>
      </c>
      <c r="E27" s="24">
        <f>'[1]20'!K14</f>
        <v>337</v>
      </c>
      <c r="F27" s="24">
        <f>'[1]20'!J14</f>
        <v>19127</v>
      </c>
      <c r="G27" s="93">
        <f t="shared" si="1"/>
        <v>19464</v>
      </c>
      <c r="H27" s="94">
        <f t="shared" si="2"/>
        <v>35514</v>
      </c>
    </row>
    <row r="28" spans="1:8" ht="15.75" x14ac:dyDescent="0.2">
      <c r="A28" s="18">
        <v>21</v>
      </c>
      <c r="B28" s="24">
        <f>'[1]21'!H14</f>
        <v>328</v>
      </c>
      <c r="C28" s="24">
        <f>'[1]21'!G14</f>
        <v>16194</v>
      </c>
      <c r="D28" s="95">
        <f t="shared" si="0"/>
        <v>16522</v>
      </c>
      <c r="E28" s="24">
        <f>'[1]21'!K14</f>
        <v>349</v>
      </c>
      <c r="F28" s="24">
        <f>'[1]21'!J14</f>
        <v>18905</v>
      </c>
      <c r="G28" s="93">
        <f t="shared" si="1"/>
        <v>19254</v>
      </c>
      <c r="H28" s="94">
        <f t="shared" si="2"/>
        <v>35776</v>
      </c>
    </row>
    <row r="29" spans="1:8" ht="15.75" x14ac:dyDescent="0.2">
      <c r="A29" s="18">
        <v>22</v>
      </c>
      <c r="B29" s="24">
        <f>'[1]22'!H14</f>
        <v>286</v>
      </c>
      <c r="C29" s="24">
        <f>'[1]22'!G14</f>
        <v>17784</v>
      </c>
      <c r="D29" s="95">
        <f t="shared" si="0"/>
        <v>18070</v>
      </c>
      <c r="E29" s="24">
        <f>'[1]22'!K14</f>
        <v>380</v>
      </c>
      <c r="F29" s="24">
        <f>'[1]22'!J14</f>
        <v>19390</v>
      </c>
      <c r="G29" s="93">
        <f t="shared" si="1"/>
        <v>19770</v>
      </c>
      <c r="H29" s="94">
        <f t="shared" si="2"/>
        <v>37840</v>
      </c>
    </row>
    <row r="30" spans="1:8" s="103" customFormat="1" ht="15.75" x14ac:dyDescent="0.25">
      <c r="A30" s="42">
        <v>23</v>
      </c>
      <c r="B30" s="24">
        <f>'[1]23'!H14</f>
        <v>311</v>
      </c>
      <c r="C30" s="24">
        <f>'[1]23'!G14</f>
        <v>17760</v>
      </c>
      <c r="D30" s="101">
        <f t="shared" si="0"/>
        <v>18071</v>
      </c>
      <c r="E30" s="24">
        <f>'[1]23'!K14</f>
        <v>466</v>
      </c>
      <c r="F30" s="24">
        <f>'[1]23'!J14</f>
        <v>20103</v>
      </c>
      <c r="G30" s="93">
        <f t="shared" si="1"/>
        <v>20569</v>
      </c>
      <c r="H30" s="102">
        <f t="shared" si="2"/>
        <v>38640</v>
      </c>
    </row>
    <row r="31" spans="1:8" ht="15.75" x14ac:dyDescent="0.2">
      <c r="A31" s="18">
        <v>24</v>
      </c>
      <c r="B31" s="24">
        <f>'[1]24'!H14</f>
        <v>406</v>
      </c>
      <c r="C31" s="24">
        <f>'[1]24'!G14</f>
        <v>20031</v>
      </c>
      <c r="D31" s="95">
        <f t="shared" si="0"/>
        <v>20437</v>
      </c>
      <c r="E31" s="24">
        <f>'[1]24'!K14</f>
        <v>300</v>
      </c>
      <c r="F31" s="24">
        <f>'[1]24'!J14</f>
        <v>21380</v>
      </c>
      <c r="G31" s="93">
        <f t="shared" si="1"/>
        <v>21680</v>
      </c>
      <c r="H31" s="94">
        <f t="shared" si="2"/>
        <v>42117</v>
      </c>
    </row>
    <row r="32" spans="1:8" ht="15.75" x14ac:dyDescent="0.2">
      <c r="A32" s="18">
        <v>25</v>
      </c>
      <c r="B32" s="24">
        <f>'[1]25'!H14</f>
        <v>449</v>
      </c>
      <c r="C32" s="24">
        <f>'[1]25'!G14</f>
        <v>19139</v>
      </c>
      <c r="D32" s="95">
        <f t="shared" si="0"/>
        <v>19588</v>
      </c>
      <c r="E32" s="24">
        <f>'[1]25'!K14</f>
        <v>337</v>
      </c>
      <c r="F32" s="24">
        <f>'[1]25'!J14</f>
        <v>20699</v>
      </c>
      <c r="G32" s="93">
        <f t="shared" si="1"/>
        <v>21036</v>
      </c>
      <c r="H32" s="94">
        <f t="shared" si="2"/>
        <v>40624</v>
      </c>
    </row>
    <row r="33" spans="1:11" ht="15.75" x14ac:dyDescent="0.2">
      <c r="A33" s="18">
        <v>26</v>
      </c>
      <c r="B33" s="24">
        <f>'[1]26'!H14</f>
        <v>370</v>
      </c>
      <c r="C33" s="24">
        <f>'[1]26'!G14</f>
        <v>17700</v>
      </c>
      <c r="D33" s="95">
        <f t="shared" si="0"/>
        <v>18070</v>
      </c>
      <c r="E33" s="24">
        <f>'[1]26'!K14</f>
        <v>322</v>
      </c>
      <c r="F33" s="24">
        <f>'[1]26'!J14</f>
        <v>19994</v>
      </c>
      <c r="G33" s="93">
        <f t="shared" si="1"/>
        <v>20316</v>
      </c>
      <c r="H33" s="94">
        <f t="shared" si="2"/>
        <v>38386</v>
      </c>
    </row>
    <row r="34" spans="1:11" ht="15.75" x14ac:dyDescent="0.2">
      <c r="A34" s="18">
        <v>27</v>
      </c>
      <c r="B34" s="24">
        <f>'[1]27'!H14</f>
        <v>362</v>
      </c>
      <c r="C34" s="24">
        <f>'[1]27'!G14</f>
        <v>15859</v>
      </c>
      <c r="D34" s="95">
        <f t="shared" si="0"/>
        <v>16221</v>
      </c>
      <c r="E34" s="24">
        <f>'[1]27'!K14</f>
        <v>346</v>
      </c>
      <c r="F34" s="24">
        <f>'[1]27'!J14</f>
        <v>17698</v>
      </c>
      <c r="G34" s="93">
        <f t="shared" si="1"/>
        <v>18044</v>
      </c>
      <c r="H34" s="94">
        <f t="shared" si="2"/>
        <v>34265</v>
      </c>
    </row>
    <row r="35" spans="1:11" ht="16.5" customHeight="1" x14ac:dyDescent="0.2">
      <c r="A35" s="18">
        <v>28</v>
      </c>
      <c r="B35" s="24">
        <f>'[1]28'!H14</f>
        <v>289</v>
      </c>
      <c r="C35" s="24">
        <f>'[1]28'!G14</f>
        <v>16336</v>
      </c>
      <c r="D35" s="95">
        <f t="shared" si="0"/>
        <v>16625</v>
      </c>
      <c r="E35" s="24">
        <f>'[1]28'!K14</f>
        <v>396</v>
      </c>
      <c r="F35" s="24">
        <f>'[1]28'!J14</f>
        <v>18936</v>
      </c>
      <c r="G35" s="93">
        <f t="shared" si="1"/>
        <v>19332</v>
      </c>
      <c r="H35" s="94">
        <f t="shared" si="2"/>
        <v>35957</v>
      </c>
    </row>
    <row r="36" spans="1:11" ht="15.75" x14ac:dyDescent="0.2">
      <c r="A36" s="18">
        <v>29</v>
      </c>
      <c r="B36" s="24">
        <f>'[1]29'!H14</f>
        <v>302</v>
      </c>
      <c r="C36" s="24">
        <f>'[1]29'!G14</f>
        <v>18718</v>
      </c>
      <c r="D36" s="95">
        <f t="shared" si="0"/>
        <v>19020</v>
      </c>
      <c r="E36" s="24">
        <f>'[1]29'!K14</f>
        <v>304</v>
      </c>
      <c r="F36" s="24">
        <f>'[1]29'!J14</f>
        <v>17938</v>
      </c>
      <c r="G36" s="93">
        <f t="shared" si="1"/>
        <v>18242</v>
      </c>
      <c r="H36" s="94">
        <f t="shared" si="2"/>
        <v>37262</v>
      </c>
    </row>
    <row r="37" spans="1:11" s="107" customFormat="1" ht="15.75" x14ac:dyDescent="0.25">
      <c r="A37" s="46">
        <v>30</v>
      </c>
      <c r="B37" s="24">
        <f>'[1]30'!H14</f>
        <v>291</v>
      </c>
      <c r="C37" s="24">
        <f>'[1]30'!G14</f>
        <v>18118</v>
      </c>
      <c r="D37" s="104">
        <f t="shared" si="0"/>
        <v>18409</v>
      </c>
      <c r="E37" s="24">
        <f>'[1]30'!K14</f>
        <v>381</v>
      </c>
      <c r="F37" s="24">
        <f>'[1]30'!J14</f>
        <v>20858</v>
      </c>
      <c r="G37" s="105">
        <f t="shared" si="1"/>
        <v>21239</v>
      </c>
      <c r="H37" s="106">
        <f t="shared" si="2"/>
        <v>39648</v>
      </c>
    </row>
    <row r="38" spans="1:11" ht="15.75" x14ac:dyDescent="0.2">
      <c r="A38" s="18">
        <v>31</v>
      </c>
      <c r="B38" s="24">
        <f>'[1]31'!H14</f>
        <v>402</v>
      </c>
      <c r="C38" s="24">
        <f>'[1]31'!G14</f>
        <v>19745</v>
      </c>
      <c r="D38" s="95">
        <f t="shared" si="0"/>
        <v>20147</v>
      </c>
      <c r="E38" s="24">
        <f>'[1]31'!K14</f>
        <v>402</v>
      </c>
      <c r="F38" s="24">
        <f>'[1]31'!J14</f>
        <v>22053</v>
      </c>
      <c r="G38" s="93">
        <f t="shared" si="1"/>
        <v>22455</v>
      </c>
      <c r="H38" s="94">
        <f t="shared" si="2"/>
        <v>42602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10728</v>
      </c>
      <c r="C40" s="57">
        <f>SUM(C8:C38)</f>
        <v>551370</v>
      </c>
      <c r="D40" s="57">
        <f>SUM(B40:C40)</f>
        <v>562098</v>
      </c>
      <c r="E40" s="57">
        <f>SUM(E8:E38)</f>
        <v>11024</v>
      </c>
      <c r="F40" s="57">
        <f>SUM(F8:F38)</f>
        <v>633708</v>
      </c>
      <c r="G40" s="57">
        <f>SUM(E40:F40)</f>
        <v>644732</v>
      </c>
      <c r="H40" s="57">
        <f>SUM(D40,G40)</f>
        <v>1206830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17786.129032258064</v>
      </c>
      <c r="C46" s="73" t="s">
        <v>12</v>
      </c>
      <c r="D46" s="66"/>
      <c r="E46" s="67"/>
      <c r="F46" s="68"/>
      <c r="G46" s="68"/>
      <c r="H46" s="68"/>
    </row>
    <row r="47" spans="1:11" ht="15.75" x14ac:dyDescent="0.25">
      <c r="A47" s="71" t="s">
        <v>13</v>
      </c>
      <c r="B47" s="72">
        <f>SUM(F40/(COUNTIF(B8:B38,"&gt;0")))</f>
        <v>20442.193548387098</v>
      </c>
      <c r="C47" s="73" t="s">
        <v>12</v>
      </c>
      <c r="D47" s="66"/>
      <c r="E47" s="67"/>
      <c r="F47" s="68"/>
      <c r="G47" s="68"/>
      <c r="H47" s="68"/>
      <c r="I47" s="10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29" activePane="bottomLeft" state="frozen"/>
      <selection activeCell="D33" sqref="D33"/>
      <selection pane="bottomLeft" activeCell="D33" sqref="D33"/>
    </sheetView>
  </sheetViews>
  <sheetFormatPr defaultColWidth="9.125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.12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20</v>
      </c>
      <c r="D2" s="4" t="str">
        <f>'[1]รวม 5 ทอ.'!D2</f>
        <v>เดือน มีนาคม 2561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'[1]1'!H16</f>
        <v>34</v>
      </c>
      <c r="C8" s="19">
        <f>'[1]1'!G16</f>
        <v>248</v>
      </c>
      <c r="D8" s="92">
        <f t="shared" ref="D8:D38" si="0">SUM(B8:C8)</f>
        <v>282</v>
      </c>
      <c r="E8" s="19">
        <f>'[1]1'!K16</f>
        <v>109</v>
      </c>
      <c r="F8" s="19">
        <f>'[1]1'!J16</f>
        <v>398</v>
      </c>
      <c r="G8" s="93">
        <f t="shared" ref="G8:G38" si="1">SUM(E8:F8)</f>
        <v>507</v>
      </c>
      <c r="H8" s="94">
        <f t="shared" ref="H8:H36" si="2">IF(SUM(D8,G8)=0,"",SUM(D8,G8))</f>
        <v>789</v>
      </c>
    </row>
    <row r="9" spans="1:8" ht="15.75" x14ac:dyDescent="0.2">
      <c r="A9" s="18">
        <v>2</v>
      </c>
      <c r="B9" s="24">
        <f>'[1]2'!H16</f>
        <v>83</v>
      </c>
      <c r="C9" s="24">
        <f>'[1]2'!G16</f>
        <v>515</v>
      </c>
      <c r="D9" s="95">
        <f t="shared" si="0"/>
        <v>598</v>
      </c>
      <c r="E9" s="24">
        <f>'[1]2'!K16</f>
        <v>190</v>
      </c>
      <c r="F9" s="24">
        <f>'[1]2'!J16</f>
        <v>431</v>
      </c>
      <c r="G9" s="93">
        <f t="shared" si="1"/>
        <v>621</v>
      </c>
      <c r="H9" s="94">
        <f t="shared" si="2"/>
        <v>1219</v>
      </c>
    </row>
    <row r="10" spans="1:8" ht="15.75" x14ac:dyDescent="0.2">
      <c r="A10" s="18">
        <v>3</v>
      </c>
      <c r="B10" s="24">
        <f>'[1]3'!H16</f>
        <v>47</v>
      </c>
      <c r="C10" s="24">
        <f>'[1]3'!G16</f>
        <v>290</v>
      </c>
      <c r="D10" s="95">
        <f t="shared" si="0"/>
        <v>337</v>
      </c>
      <c r="E10" s="24">
        <f>'[1]3'!K16</f>
        <v>80</v>
      </c>
      <c r="F10" s="24">
        <f>'[1]3'!J16</f>
        <v>291</v>
      </c>
      <c r="G10" s="93">
        <f t="shared" si="1"/>
        <v>371</v>
      </c>
      <c r="H10" s="94">
        <f t="shared" si="2"/>
        <v>708</v>
      </c>
    </row>
    <row r="11" spans="1:8" s="88" customFormat="1" ht="16.5" customHeight="1" x14ac:dyDescent="0.2">
      <c r="A11" s="18">
        <v>4</v>
      </c>
      <c r="B11" s="24">
        <f>'[1]4'!H16</f>
        <v>199</v>
      </c>
      <c r="C11" s="24">
        <f>'[1]4'!G16</f>
        <v>390</v>
      </c>
      <c r="D11" s="95">
        <f t="shared" si="0"/>
        <v>589</v>
      </c>
      <c r="E11" s="24">
        <f>'[1]4'!K16</f>
        <v>85</v>
      </c>
      <c r="F11" s="24">
        <f>'[1]4'!J16</f>
        <v>606</v>
      </c>
      <c r="G11" s="93">
        <f t="shared" si="1"/>
        <v>691</v>
      </c>
      <c r="H11" s="94">
        <f t="shared" si="2"/>
        <v>1280</v>
      </c>
    </row>
    <row r="12" spans="1:8" ht="16.5" customHeight="1" x14ac:dyDescent="0.2">
      <c r="A12" s="18">
        <v>5</v>
      </c>
      <c r="B12" s="24">
        <f>'[1]5'!H16</f>
        <v>97</v>
      </c>
      <c r="C12" s="24">
        <f>'[1]5'!G16</f>
        <v>519</v>
      </c>
      <c r="D12" s="95">
        <f t="shared" si="0"/>
        <v>616</v>
      </c>
      <c r="E12" s="24">
        <f>'[1]5'!K16</f>
        <v>93</v>
      </c>
      <c r="F12" s="24">
        <f>'[1]5'!J16</f>
        <v>455</v>
      </c>
      <c r="G12" s="93">
        <f t="shared" si="1"/>
        <v>548</v>
      </c>
      <c r="H12" s="94">
        <f t="shared" si="2"/>
        <v>1164</v>
      </c>
    </row>
    <row r="13" spans="1:8" ht="15.75" x14ac:dyDescent="0.2">
      <c r="A13" s="18">
        <v>6</v>
      </c>
      <c r="B13" s="24">
        <f>'[1]6'!H16</f>
        <v>53</v>
      </c>
      <c r="C13" s="24">
        <f>'[1]6'!G16</f>
        <v>279</v>
      </c>
      <c r="D13" s="95">
        <f t="shared" si="0"/>
        <v>332</v>
      </c>
      <c r="E13" s="24">
        <f>'[1]6'!K16</f>
        <v>76</v>
      </c>
      <c r="F13" s="24">
        <f>'[1]6'!J16</f>
        <v>287</v>
      </c>
      <c r="G13" s="93">
        <f t="shared" si="1"/>
        <v>363</v>
      </c>
      <c r="H13" s="94">
        <f t="shared" si="2"/>
        <v>695</v>
      </c>
    </row>
    <row r="14" spans="1:8" ht="15.75" x14ac:dyDescent="0.2">
      <c r="A14" s="18">
        <v>7</v>
      </c>
      <c r="B14" s="24">
        <f>'[1]7'!H16</f>
        <v>93</v>
      </c>
      <c r="C14" s="24">
        <f>'[1]7'!G16</f>
        <v>406</v>
      </c>
      <c r="D14" s="95">
        <f t="shared" si="0"/>
        <v>499</v>
      </c>
      <c r="E14" s="24">
        <f>'[1]7'!K16</f>
        <v>96</v>
      </c>
      <c r="F14" s="24">
        <f>'[1]7'!J16</f>
        <v>454</v>
      </c>
      <c r="G14" s="93">
        <f t="shared" si="1"/>
        <v>550</v>
      </c>
      <c r="H14" s="94">
        <f t="shared" si="2"/>
        <v>1049</v>
      </c>
    </row>
    <row r="15" spans="1:8" ht="15.75" x14ac:dyDescent="0.2">
      <c r="A15" s="18">
        <v>8</v>
      </c>
      <c r="B15" s="24">
        <f>'[1]8'!H16</f>
        <v>42</v>
      </c>
      <c r="C15" s="24">
        <f>'[1]8'!G16</f>
        <v>338</v>
      </c>
      <c r="D15" s="95">
        <f t="shared" si="0"/>
        <v>380</v>
      </c>
      <c r="E15" s="24">
        <f>'[1]8'!K16</f>
        <v>38</v>
      </c>
      <c r="F15" s="24">
        <f>'[1]8'!J16</f>
        <v>383</v>
      </c>
      <c r="G15" s="93">
        <f t="shared" si="1"/>
        <v>421</v>
      </c>
      <c r="H15" s="94">
        <f t="shared" si="2"/>
        <v>801</v>
      </c>
    </row>
    <row r="16" spans="1:8" ht="15.75" x14ac:dyDescent="0.2">
      <c r="A16" s="18">
        <v>9</v>
      </c>
      <c r="B16" s="24">
        <f>'[1]9'!H16</f>
        <v>117</v>
      </c>
      <c r="C16" s="24">
        <f>'[1]9'!G16</f>
        <v>531</v>
      </c>
      <c r="D16" s="95">
        <f t="shared" si="0"/>
        <v>648</v>
      </c>
      <c r="E16" s="24">
        <f>'[1]9'!K16</f>
        <v>149</v>
      </c>
      <c r="F16" s="24">
        <f>'[1]9'!J16</f>
        <v>424</v>
      </c>
      <c r="G16" s="93">
        <f t="shared" si="1"/>
        <v>573</v>
      </c>
      <c r="H16" s="94">
        <f t="shared" si="2"/>
        <v>1221</v>
      </c>
    </row>
    <row r="17" spans="1:8" s="99" customFormat="1" ht="15.75" x14ac:dyDescent="0.2">
      <c r="A17" s="34">
        <v>10</v>
      </c>
      <c r="B17" s="24">
        <f>'[1]10'!H16</f>
        <v>50</v>
      </c>
      <c r="C17" s="24">
        <f>'[1]10'!G16</f>
        <v>455</v>
      </c>
      <c r="D17" s="96">
        <f t="shared" si="0"/>
        <v>505</v>
      </c>
      <c r="E17" s="24">
        <f>'[1]10'!K16</f>
        <v>107</v>
      </c>
      <c r="F17" s="24">
        <f>'[1]10'!J16</f>
        <v>298</v>
      </c>
      <c r="G17" s="97">
        <f t="shared" si="1"/>
        <v>405</v>
      </c>
      <c r="H17" s="98">
        <f t="shared" si="2"/>
        <v>910</v>
      </c>
    </row>
    <row r="18" spans="1:8" s="99" customFormat="1" ht="15.75" x14ac:dyDescent="0.2">
      <c r="A18" s="34">
        <v>11</v>
      </c>
      <c r="B18" s="24">
        <f>'[1]11'!H16</f>
        <v>113</v>
      </c>
      <c r="C18" s="24">
        <f>'[1]11'!G16</f>
        <v>600</v>
      </c>
      <c r="D18" s="96">
        <f t="shared" si="0"/>
        <v>713</v>
      </c>
      <c r="E18" s="24">
        <f>'[1]11'!K16</f>
        <v>70</v>
      </c>
      <c r="F18" s="24">
        <f>'[1]11'!J16</f>
        <v>731</v>
      </c>
      <c r="G18" s="97">
        <f t="shared" si="1"/>
        <v>801</v>
      </c>
      <c r="H18" s="98">
        <f t="shared" si="2"/>
        <v>1514</v>
      </c>
    </row>
    <row r="19" spans="1:8" s="100" customFormat="1" ht="15.75" x14ac:dyDescent="0.2">
      <c r="A19" s="34">
        <v>12</v>
      </c>
      <c r="B19" s="24">
        <f>'[1]12'!H16</f>
        <v>103</v>
      </c>
      <c r="C19" s="24">
        <f>'[1]12'!G16</f>
        <v>527</v>
      </c>
      <c r="D19" s="96">
        <f t="shared" si="0"/>
        <v>630</v>
      </c>
      <c r="E19" s="24">
        <f>'[1]12'!K16</f>
        <v>69</v>
      </c>
      <c r="F19" s="24">
        <f>'[1]12'!J16</f>
        <v>776</v>
      </c>
      <c r="G19" s="97">
        <f t="shared" si="1"/>
        <v>845</v>
      </c>
      <c r="H19" s="98">
        <f t="shared" si="2"/>
        <v>1475</v>
      </c>
    </row>
    <row r="20" spans="1:8" ht="15.75" x14ac:dyDescent="0.2">
      <c r="A20" s="18">
        <v>13</v>
      </c>
      <c r="B20" s="24">
        <f>'[1]13'!H16</f>
        <v>47</v>
      </c>
      <c r="C20" s="24">
        <f>'[1]13'!G16</f>
        <v>274</v>
      </c>
      <c r="D20" s="95">
        <f t="shared" si="0"/>
        <v>321</v>
      </c>
      <c r="E20" s="24">
        <f>'[1]13'!K16</f>
        <v>85</v>
      </c>
      <c r="F20" s="24">
        <f>'[1]13'!J16</f>
        <v>440</v>
      </c>
      <c r="G20" s="93">
        <f t="shared" si="1"/>
        <v>525</v>
      </c>
      <c r="H20" s="94">
        <f t="shared" si="2"/>
        <v>846</v>
      </c>
    </row>
    <row r="21" spans="1:8" ht="15.75" x14ac:dyDescent="0.2">
      <c r="A21" s="18">
        <v>14</v>
      </c>
      <c r="B21" s="24">
        <f>'[1]14'!H16</f>
        <v>96</v>
      </c>
      <c r="C21" s="24">
        <f>'[1]14'!G16</f>
        <v>478</v>
      </c>
      <c r="D21" s="95">
        <f t="shared" si="0"/>
        <v>574</v>
      </c>
      <c r="E21" s="24">
        <f>'[1]14'!K16</f>
        <v>94</v>
      </c>
      <c r="F21" s="24">
        <f>'[1]14'!J16</f>
        <v>563</v>
      </c>
      <c r="G21" s="93">
        <f t="shared" si="1"/>
        <v>657</v>
      </c>
      <c r="H21" s="94">
        <f t="shared" si="2"/>
        <v>1231</v>
      </c>
    </row>
    <row r="22" spans="1:8" ht="15.75" x14ac:dyDescent="0.2">
      <c r="A22" s="18">
        <v>15</v>
      </c>
      <c r="B22" s="24">
        <f>'[1]15'!H16</f>
        <v>38</v>
      </c>
      <c r="C22" s="24">
        <f>'[1]15'!G16</f>
        <v>365</v>
      </c>
      <c r="D22" s="95">
        <f t="shared" si="0"/>
        <v>403</v>
      </c>
      <c r="E22" s="24">
        <f>'[1]15'!K16</f>
        <v>112</v>
      </c>
      <c r="F22" s="24">
        <f>'[1]15'!J16</f>
        <v>331</v>
      </c>
      <c r="G22" s="93">
        <f t="shared" si="1"/>
        <v>443</v>
      </c>
      <c r="H22" s="94">
        <f t="shared" si="2"/>
        <v>846</v>
      </c>
    </row>
    <row r="23" spans="1:8" s="88" customFormat="1" ht="15.75" x14ac:dyDescent="0.2">
      <c r="A23" s="18">
        <v>16</v>
      </c>
      <c r="B23" s="24">
        <f>'[1]16'!H16</f>
        <v>104</v>
      </c>
      <c r="C23" s="24">
        <f>'[1]16'!G16</f>
        <v>623</v>
      </c>
      <c r="D23" s="95">
        <f t="shared" si="0"/>
        <v>727</v>
      </c>
      <c r="E23" s="24">
        <f>'[1]16'!K16</f>
        <v>103</v>
      </c>
      <c r="F23" s="24">
        <f>'[1]16'!J16</f>
        <v>623</v>
      </c>
      <c r="G23" s="93">
        <f t="shared" si="1"/>
        <v>726</v>
      </c>
      <c r="H23" s="94">
        <f t="shared" si="2"/>
        <v>1453</v>
      </c>
    </row>
    <row r="24" spans="1:8" s="99" customFormat="1" ht="15.75" x14ac:dyDescent="0.2">
      <c r="A24" s="34">
        <v>17</v>
      </c>
      <c r="B24" s="24">
        <f>'[1]17'!H16</f>
        <v>43</v>
      </c>
      <c r="C24" s="24">
        <f>'[1]17'!G16</f>
        <v>484</v>
      </c>
      <c r="D24" s="96">
        <f t="shared" si="0"/>
        <v>527</v>
      </c>
      <c r="E24" s="24">
        <f>'[1]17'!K16</f>
        <v>83</v>
      </c>
      <c r="F24" s="24">
        <f>'[1]17'!J16</f>
        <v>475</v>
      </c>
      <c r="G24" s="97">
        <f t="shared" si="1"/>
        <v>558</v>
      </c>
      <c r="H24" s="98">
        <f t="shared" si="2"/>
        <v>1085</v>
      </c>
    </row>
    <row r="25" spans="1:8" s="99" customFormat="1" ht="15.75" x14ac:dyDescent="0.2">
      <c r="A25" s="34">
        <v>18</v>
      </c>
      <c r="B25" s="24">
        <f>'[1]18'!H16</f>
        <v>148</v>
      </c>
      <c r="C25" s="24">
        <f>'[1]18'!G16</f>
        <v>567</v>
      </c>
      <c r="D25" s="96">
        <f t="shared" si="0"/>
        <v>715</v>
      </c>
      <c r="E25" s="24">
        <f>'[1]18'!K16</f>
        <v>82</v>
      </c>
      <c r="F25" s="24">
        <f>'[1]18'!J16</f>
        <v>744</v>
      </c>
      <c r="G25" s="97">
        <f t="shared" si="1"/>
        <v>826</v>
      </c>
      <c r="H25" s="98">
        <f t="shared" si="2"/>
        <v>1541</v>
      </c>
    </row>
    <row r="26" spans="1:8" s="99" customFormat="1" ht="15.75" x14ac:dyDescent="0.2">
      <c r="A26" s="34">
        <v>19</v>
      </c>
      <c r="B26" s="24">
        <f>'[1]19'!H16</f>
        <v>104</v>
      </c>
      <c r="C26" s="24">
        <f>'[1]19'!G16</f>
        <v>641</v>
      </c>
      <c r="D26" s="96">
        <f t="shared" si="0"/>
        <v>745</v>
      </c>
      <c r="E26" s="24">
        <f>'[1]19'!K16</f>
        <v>149</v>
      </c>
      <c r="F26" s="24">
        <f>'[1]19'!J16</f>
        <v>582</v>
      </c>
      <c r="G26" s="97">
        <f t="shared" si="1"/>
        <v>731</v>
      </c>
      <c r="H26" s="98">
        <f t="shared" si="2"/>
        <v>1476</v>
      </c>
    </row>
    <row r="27" spans="1:8" ht="15.75" x14ac:dyDescent="0.2">
      <c r="A27" s="18">
        <v>20</v>
      </c>
      <c r="B27" s="24">
        <f>'[1]20'!H16</f>
        <v>42</v>
      </c>
      <c r="C27" s="24">
        <f>'[1]20'!G16</f>
        <v>297</v>
      </c>
      <c r="D27" s="95">
        <f t="shared" si="0"/>
        <v>339</v>
      </c>
      <c r="E27" s="24">
        <f>'[1]20'!K16</f>
        <v>44</v>
      </c>
      <c r="F27" s="24">
        <f>'[1]20'!J16</f>
        <v>390</v>
      </c>
      <c r="G27" s="93">
        <f t="shared" si="1"/>
        <v>434</v>
      </c>
      <c r="H27" s="94">
        <f t="shared" si="2"/>
        <v>773</v>
      </c>
    </row>
    <row r="28" spans="1:8" ht="15.75" x14ac:dyDescent="0.2">
      <c r="A28" s="18">
        <v>21</v>
      </c>
      <c r="B28" s="24">
        <f>'[1]21'!H16</f>
        <v>107</v>
      </c>
      <c r="C28" s="24">
        <f>'[1]21'!G16</f>
        <v>448</v>
      </c>
      <c r="D28" s="95">
        <f t="shared" si="0"/>
        <v>555</v>
      </c>
      <c r="E28" s="24">
        <f>'[1]21'!K16</f>
        <v>96</v>
      </c>
      <c r="F28" s="24">
        <f>'[1]21'!J16</f>
        <v>580</v>
      </c>
      <c r="G28" s="93">
        <f t="shared" si="1"/>
        <v>676</v>
      </c>
      <c r="H28" s="94">
        <f t="shared" si="2"/>
        <v>1231</v>
      </c>
    </row>
    <row r="29" spans="1:8" ht="15.75" x14ac:dyDescent="0.2">
      <c r="A29" s="18">
        <v>22</v>
      </c>
      <c r="B29" s="24">
        <f>'[1]22'!H16</f>
        <v>36</v>
      </c>
      <c r="C29" s="24">
        <f>'[1]22'!G16</f>
        <v>370</v>
      </c>
      <c r="D29" s="95">
        <f t="shared" si="0"/>
        <v>406</v>
      </c>
      <c r="E29" s="24">
        <f>'[1]22'!K16</f>
        <v>61</v>
      </c>
      <c r="F29" s="24">
        <f>'[1]22'!J16</f>
        <v>364</v>
      </c>
      <c r="G29" s="93">
        <f t="shared" si="1"/>
        <v>425</v>
      </c>
      <c r="H29" s="94">
        <f t="shared" si="2"/>
        <v>831</v>
      </c>
    </row>
    <row r="30" spans="1:8" s="103" customFormat="1" ht="15.75" x14ac:dyDescent="0.25">
      <c r="A30" s="42">
        <v>23</v>
      </c>
      <c r="B30" s="24">
        <f>'[1]23'!H16</f>
        <v>82</v>
      </c>
      <c r="C30" s="24">
        <f>'[1]23'!G16</f>
        <v>535</v>
      </c>
      <c r="D30" s="101">
        <f t="shared" si="0"/>
        <v>617</v>
      </c>
      <c r="E30" s="24">
        <f>'[1]23'!K16</f>
        <v>100</v>
      </c>
      <c r="F30" s="24">
        <f>'[1]23'!J16</f>
        <v>623</v>
      </c>
      <c r="G30" s="93">
        <f t="shared" si="1"/>
        <v>723</v>
      </c>
      <c r="H30" s="102">
        <f t="shared" si="2"/>
        <v>1340</v>
      </c>
    </row>
    <row r="31" spans="1:8" ht="15.75" x14ac:dyDescent="0.2">
      <c r="A31" s="18">
        <v>24</v>
      </c>
      <c r="B31" s="24">
        <f>'[1]24'!H16</f>
        <v>38</v>
      </c>
      <c r="C31" s="24">
        <f>'[1]24'!G16</f>
        <v>503</v>
      </c>
      <c r="D31" s="95">
        <f t="shared" si="0"/>
        <v>541</v>
      </c>
      <c r="E31" s="24">
        <f>'[1]24'!K16</f>
        <v>75</v>
      </c>
      <c r="F31" s="24">
        <f>'[1]24'!J16</f>
        <v>419</v>
      </c>
      <c r="G31" s="93">
        <f t="shared" si="1"/>
        <v>494</v>
      </c>
      <c r="H31" s="94">
        <f t="shared" si="2"/>
        <v>1035</v>
      </c>
    </row>
    <row r="32" spans="1:8" ht="15.75" x14ac:dyDescent="0.2">
      <c r="A32" s="18">
        <v>25</v>
      </c>
      <c r="B32" s="24">
        <f>'[1]25'!H16</f>
        <v>125</v>
      </c>
      <c r="C32" s="24">
        <f>'[1]25'!G16</f>
        <v>303</v>
      </c>
      <c r="D32" s="95">
        <f t="shared" si="0"/>
        <v>428</v>
      </c>
      <c r="E32" s="24">
        <f>'[1]25'!K16</f>
        <v>76</v>
      </c>
      <c r="F32" s="24">
        <f>'[1]25'!J16</f>
        <v>534</v>
      </c>
      <c r="G32" s="93">
        <f t="shared" si="1"/>
        <v>610</v>
      </c>
      <c r="H32" s="94">
        <f t="shared" si="2"/>
        <v>1038</v>
      </c>
    </row>
    <row r="33" spans="1:11" ht="15.75" x14ac:dyDescent="0.2">
      <c r="A33" s="18">
        <v>26</v>
      </c>
      <c r="B33" s="24">
        <f>'[1]26'!H16</f>
        <v>101</v>
      </c>
      <c r="C33" s="24">
        <f>'[1]26'!G16</f>
        <v>361</v>
      </c>
      <c r="D33" s="95">
        <f t="shared" si="0"/>
        <v>462</v>
      </c>
      <c r="E33" s="24">
        <f>'[1]26'!K16</f>
        <v>100</v>
      </c>
      <c r="F33" s="24">
        <f>'[1]26'!J16</f>
        <v>495</v>
      </c>
      <c r="G33" s="93">
        <f t="shared" si="1"/>
        <v>595</v>
      </c>
      <c r="H33" s="94">
        <f t="shared" si="2"/>
        <v>1057</v>
      </c>
    </row>
    <row r="34" spans="1:11" ht="15.75" x14ac:dyDescent="0.2">
      <c r="A34" s="18">
        <v>27</v>
      </c>
      <c r="B34" s="24">
        <f>'[1]27'!H16</f>
        <v>56</v>
      </c>
      <c r="C34" s="24">
        <f>'[1]27'!G16</f>
        <v>312</v>
      </c>
      <c r="D34" s="95">
        <f t="shared" si="0"/>
        <v>368</v>
      </c>
      <c r="E34" s="24">
        <f>'[1]27'!K16</f>
        <v>75</v>
      </c>
      <c r="F34" s="24">
        <f>'[1]27'!J16</f>
        <v>455</v>
      </c>
      <c r="G34" s="93">
        <f t="shared" si="1"/>
        <v>530</v>
      </c>
      <c r="H34" s="94">
        <f t="shared" si="2"/>
        <v>898</v>
      </c>
    </row>
    <row r="35" spans="1:11" ht="16.5" customHeight="1" x14ac:dyDescent="0.2">
      <c r="A35" s="18">
        <v>28</v>
      </c>
      <c r="B35" s="24">
        <f>'[1]28'!H16</f>
        <v>83</v>
      </c>
      <c r="C35" s="24">
        <f>'[1]28'!G16</f>
        <v>411</v>
      </c>
      <c r="D35" s="95">
        <f t="shared" si="0"/>
        <v>494</v>
      </c>
      <c r="E35" s="24">
        <f>'[1]28'!K16</f>
        <v>69</v>
      </c>
      <c r="F35" s="24">
        <f>'[1]28'!J16</f>
        <v>382</v>
      </c>
      <c r="G35" s="93">
        <f t="shared" si="1"/>
        <v>451</v>
      </c>
      <c r="H35" s="94">
        <f t="shared" si="2"/>
        <v>945</v>
      </c>
    </row>
    <row r="36" spans="1:11" ht="15.75" x14ac:dyDescent="0.2">
      <c r="A36" s="18">
        <v>29</v>
      </c>
      <c r="B36" s="24">
        <f>'[1]29'!H16</f>
        <v>55</v>
      </c>
      <c r="C36" s="24">
        <f>'[1]29'!G16</f>
        <v>312</v>
      </c>
      <c r="D36" s="95">
        <f t="shared" si="0"/>
        <v>367</v>
      </c>
      <c r="E36" s="24">
        <f>'[1]29'!K16</f>
        <v>36</v>
      </c>
      <c r="F36" s="24">
        <f>'[1]29'!J16</f>
        <v>493</v>
      </c>
      <c r="G36" s="93">
        <f t="shared" si="1"/>
        <v>529</v>
      </c>
      <c r="H36" s="94">
        <f t="shared" si="2"/>
        <v>896</v>
      </c>
    </row>
    <row r="37" spans="1:11" s="107" customFormat="1" ht="15.75" x14ac:dyDescent="0.25">
      <c r="A37" s="46">
        <v>30</v>
      </c>
      <c r="B37" s="24">
        <f>'[1]30'!H16</f>
        <v>68</v>
      </c>
      <c r="C37" s="24">
        <f>'[1]30'!G16</f>
        <v>362</v>
      </c>
      <c r="D37" s="104">
        <f t="shared" si="0"/>
        <v>430</v>
      </c>
      <c r="E37" s="24">
        <f>'[1]30'!K16</f>
        <v>132</v>
      </c>
      <c r="F37" s="24">
        <f>'[1]30'!J16</f>
        <v>323</v>
      </c>
      <c r="G37" s="105">
        <f t="shared" si="1"/>
        <v>455</v>
      </c>
      <c r="H37" s="106">
        <f>IF(SUM(D37,G37)=0,"",SUM(D37,G37))</f>
        <v>885</v>
      </c>
    </row>
    <row r="38" spans="1:11" ht="15.75" x14ac:dyDescent="0.2">
      <c r="A38" s="18">
        <v>31</v>
      </c>
      <c r="B38" s="24">
        <f>'[1]31'!H16</f>
        <v>75</v>
      </c>
      <c r="C38" s="24">
        <f>'[1]31'!G16</f>
        <v>381</v>
      </c>
      <c r="D38" s="95">
        <f t="shared" si="0"/>
        <v>456</v>
      </c>
      <c r="E38" s="24">
        <f>'[1]31'!K16</f>
        <v>102</v>
      </c>
      <c r="F38" s="24">
        <f>'[1]31'!J16</f>
        <v>527</v>
      </c>
      <c r="G38" s="93">
        <f t="shared" si="1"/>
        <v>629</v>
      </c>
      <c r="H38" s="94">
        <f>IF(SUM(D38,G38)=0,"",SUM(D38,G38))</f>
        <v>1085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2479</v>
      </c>
      <c r="C40" s="57">
        <f>SUM(C8:C38)</f>
        <v>13125</v>
      </c>
      <c r="D40" s="57">
        <f>SUM(B40:C40)</f>
        <v>15604</v>
      </c>
      <c r="E40" s="57">
        <f>SUM(E8:E38)</f>
        <v>2836</v>
      </c>
      <c r="F40" s="57">
        <f>SUM(F8:F38)</f>
        <v>14877</v>
      </c>
      <c r="G40" s="57">
        <f>SUM(E40:F40)</f>
        <v>17713</v>
      </c>
      <c r="H40" s="57">
        <f>SUM(D40,G40)</f>
        <v>33317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6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423.38709677419354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479.90322580645159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5.75" x14ac:dyDescent="0.25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9"/>
      <c r="E50" s="80"/>
      <c r="F50" s="80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E52" s="110"/>
      <c r="G52" s="68"/>
      <c r="H52" s="68"/>
    </row>
  </sheetData>
  <mergeCells count="17">
    <mergeCell ref="D51:F51"/>
    <mergeCell ref="F6:F7"/>
    <mergeCell ref="G6:G7"/>
    <mergeCell ref="D48:F48"/>
    <mergeCell ref="G48:H48"/>
    <mergeCell ref="D49:F49"/>
    <mergeCell ref="D50:F50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2018-04-18T09:10:51Z</dcterms:created>
  <dcterms:modified xsi:type="dcterms:W3CDTF">2018-04-18T09:11:42Z</dcterms:modified>
</cp:coreProperties>
</file>