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นัดดา ศิริ\นัดดา ศิริ\จำนวนและรายได้\2563\ส.ค. 63\"/>
    </mc:Choice>
  </mc:AlternateContent>
  <xr:revisionPtr revIDLastSave="0" documentId="13_ncr:1_{6420B3A6-8654-4412-B266-7B0C292032FE}" xr6:coauthVersionLast="45" xr6:coauthVersionMax="45" xr10:uidLastSave="{00000000-0000-0000-0000-000000000000}"/>
  <bookViews>
    <workbookView xWindow="-108" yWindow="-108" windowWidth="23256" windowHeight="12576" xr2:uid="{7B6FF2D4-0A38-49E6-846F-CD847C8B8FF6}"/>
  </bookViews>
  <sheets>
    <sheet name="ก.ค." sheetId="1" r:id="rId1"/>
  </sheets>
  <definedNames>
    <definedName name="_xlnm.Print_Area" localSheetId="0">ก.ค.!$A$1:$H$74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6" i="1" l="1"/>
  <c r="D66" i="1"/>
  <c r="H65" i="1"/>
  <c r="D65" i="1"/>
  <c r="H64" i="1"/>
  <c r="D64" i="1"/>
  <c r="H63" i="1"/>
  <c r="D63" i="1"/>
  <c r="H62" i="1"/>
  <c r="D62" i="1"/>
  <c r="H61" i="1"/>
  <c r="D61" i="1"/>
  <c r="H60" i="1"/>
  <c r="D60" i="1"/>
  <c r="H59" i="1"/>
  <c r="D59" i="1"/>
  <c r="H58" i="1"/>
  <c r="D58" i="1"/>
  <c r="H57" i="1"/>
  <c r="D57" i="1"/>
  <c r="H56" i="1"/>
  <c r="D56" i="1"/>
  <c r="H55" i="1"/>
  <c r="D55" i="1"/>
  <c r="H54" i="1"/>
  <c r="D54" i="1"/>
  <c r="H53" i="1"/>
  <c r="D53" i="1"/>
  <c r="H52" i="1"/>
  <c r="D52" i="1"/>
  <c r="H51" i="1"/>
  <c r="D51" i="1"/>
  <c r="H50" i="1"/>
  <c r="D50" i="1"/>
  <c r="H49" i="1"/>
  <c r="D49" i="1"/>
  <c r="H48" i="1"/>
  <c r="D48" i="1"/>
  <c r="H47" i="1"/>
  <c r="D47" i="1"/>
  <c r="H46" i="1"/>
  <c r="D46" i="1"/>
  <c r="H45" i="1"/>
  <c r="D45" i="1"/>
  <c r="H44" i="1"/>
  <c r="D44" i="1"/>
  <c r="H43" i="1"/>
  <c r="D43" i="1"/>
  <c r="H42" i="1"/>
  <c r="D42" i="1"/>
  <c r="H41" i="1"/>
  <c r="D41" i="1"/>
  <c r="H40" i="1"/>
  <c r="D40" i="1"/>
  <c r="H39" i="1"/>
  <c r="D39" i="1"/>
  <c r="H38" i="1"/>
  <c r="D38" i="1"/>
  <c r="H37" i="1"/>
  <c r="D37" i="1"/>
  <c r="H36" i="1"/>
  <c r="D36" i="1"/>
  <c r="H35" i="1"/>
  <c r="D35" i="1"/>
  <c r="H34" i="1"/>
  <c r="D34" i="1"/>
  <c r="H33" i="1"/>
  <c r="D33" i="1"/>
  <c r="H32" i="1"/>
  <c r="D32" i="1"/>
  <c r="H31" i="1"/>
  <c r="D31" i="1"/>
  <c r="H30" i="1"/>
  <c r="D30" i="1"/>
  <c r="H29" i="1"/>
  <c r="D29" i="1"/>
  <c r="H28" i="1"/>
  <c r="D28" i="1"/>
  <c r="H27" i="1"/>
  <c r="D27" i="1"/>
  <c r="H26" i="1"/>
  <c r="D26" i="1"/>
  <c r="H25" i="1"/>
  <c r="D25" i="1"/>
  <c r="H24" i="1"/>
  <c r="D24" i="1"/>
  <c r="H23" i="1"/>
  <c r="D23" i="1"/>
  <c r="H22" i="1"/>
  <c r="D22" i="1"/>
  <c r="H21" i="1"/>
  <c r="D21" i="1"/>
  <c r="H20" i="1"/>
  <c r="D20" i="1"/>
  <c r="H19" i="1"/>
  <c r="D19" i="1"/>
  <c r="H18" i="1"/>
  <c r="D18" i="1"/>
  <c r="H17" i="1"/>
  <c r="D17" i="1"/>
  <c r="H16" i="1"/>
  <c r="D16" i="1"/>
  <c r="H15" i="1"/>
  <c r="D15" i="1"/>
  <c r="H14" i="1"/>
  <c r="D14" i="1"/>
  <c r="H13" i="1"/>
  <c r="D13" i="1"/>
  <c r="H12" i="1"/>
  <c r="D12" i="1"/>
  <c r="H11" i="1"/>
  <c r="D11" i="1"/>
  <c r="H10" i="1"/>
  <c r="D10" i="1"/>
  <c r="H9" i="1"/>
  <c r="D9" i="1"/>
  <c r="H8" i="1"/>
  <c r="D8" i="1"/>
  <c r="H7" i="1"/>
  <c r="D7" i="1"/>
  <c r="H6" i="1"/>
  <c r="D6" i="1"/>
  <c r="H5" i="1"/>
  <c r="D5" i="1"/>
</calcChain>
</file>

<file path=xl/sharedStrings.xml><?xml version="1.0" encoding="utf-8"?>
<sst xmlns="http://schemas.openxmlformats.org/spreadsheetml/2006/main" count="147" uniqueCount="73">
  <si>
    <t>จำนวนและรายได้ของนักท่องเที่ยว เดือนสิงหาคม 2563P</t>
  </si>
  <si>
    <t>Country of</t>
  </si>
  <si>
    <t>Number</t>
  </si>
  <si>
    <t>%Change</t>
  </si>
  <si>
    <t>Receipts (Mil.Baht)</t>
  </si>
  <si>
    <t>Nationality</t>
  </si>
  <si>
    <t>2020P</t>
  </si>
  <si>
    <t>2019P</t>
  </si>
  <si>
    <t>2020/19</t>
  </si>
  <si>
    <t>East  Asia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</si>
  <si>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</si>
  <si>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</si>
  <si>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</si>
  <si>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</si>
  <si>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</si>
  <si>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</si>
  <si>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</si>
  <si>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</si>
  <si>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Singapore</t>
  </si>
  <si>
    <t>Vietnam</t>
  </si>
  <si>
    <t>China</t>
  </si>
  <si>
    <t>Hong Kong</t>
  </si>
  <si>
    <t>Japan</t>
  </si>
  <si>
    <t>Korea</t>
  </si>
  <si>
    <t>Taiwan</t>
  </si>
  <si>
    <t>Others</t>
  </si>
  <si>
    <t>Europe</t>
  </si>
  <si>
    <t>Austria</t>
  </si>
  <si>
    <t>Belgium</t>
  </si>
  <si>
    <t>Denmark</t>
  </si>
  <si>
    <t>Finland</t>
  </si>
  <si>
    <t>France</t>
  </si>
  <si>
    <t>Germany</t>
  </si>
  <si>
    <t>Italy</t>
  </si>
  <si>
    <t>Netherlands</t>
  </si>
  <si>
    <t>Norway</t>
  </si>
  <si>
    <t>Russia</t>
  </si>
  <si>
    <t>Spain</t>
  </si>
  <si>
    <t>Sweden</t>
  </si>
  <si>
    <t>Switzerland</t>
  </si>
  <si>
    <t>United  Kingdom</t>
  </si>
  <si>
    <t>East  Europe</t>
  </si>
  <si>
    <t>The  Americas</t>
  </si>
  <si>
    <t>Argentina</t>
  </si>
  <si>
    <t>Brazil</t>
  </si>
  <si>
    <t>Canada</t>
  </si>
  <si>
    <t>USA</t>
  </si>
  <si>
    <t>South  Asia</t>
  </si>
  <si>
    <t>Bangladesh</t>
  </si>
  <si>
    <t>India</t>
  </si>
  <si>
    <t>Nepal</t>
  </si>
  <si>
    <t>Pakistan</t>
  </si>
  <si>
    <t>Sri  Lanka</t>
  </si>
  <si>
    <t>Oceania</t>
  </si>
  <si>
    <t>Australia</t>
  </si>
  <si>
    <t>New  Zealand</t>
  </si>
  <si>
    <t>Middle  East</t>
  </si>
  <si>
    <t>Egypt</t>
  </si>
  <si>
    <t>Israel</t>
  </si>
  <si>
    <t>Kuwait</t>
  </si>
  <si>
    <t>Saudi  Arabia</t>
  </si>
  <si>
    <t>U.A.E.</t>
  </si>
  <si>
    <t>Africa</t>
  </si>
  <si>
    <t>S.Africa</t>
  </si>
  <si>
    <t>Grand  Total</t>
  </si>
  <si>
    <t>หมายเหตุ 1) P หมายถึง ข้อมูลเบื้องต้น ที่อาจมีการปรับปรุงให้สมบูรณ์ขึ้นภายหลัง</t>
  </si>
  <si>
    <t xml:space="preserve">             2) ประกาศ พรก.สถานการณ์ฉุกเฉินตั้งแต่วันที่ 25 มีนาคม 2563 (ฉบับที่ 1) ต่อเนื่องมาจนถึงเดือนสิงหาคม 2563 (ฉบับที่ 13)</t>
  </si>
  <si>
    <t xml:space="preserve">                 และประกาศสำนักงานการบินพลเรือนแห่งประเทศไทย (กพท.) เรื่อง เงื่อนไขในการอนุญาตให้อากาศยานทำการบินเข้าออกประเทศไทย  (ฉบับที่ 3)  </t>
  </si>
  <si>
    <t xml:space="preserve">                 ตั้งแต่ วันที่ 3 สิงหาคม 2563 ส่งผลให้การเดินทางเข้ามาในราชอาณาจักรของบุคคลทั้งชาวไทยและชาวต่างชาติสามารถกระทำได้ </t>
  </si>
  <si>
    <t xml:space="preserve">                 โดยไม่ได้มีจุดประสงค์เพื่อการท่องเที่ยวและต้องเป็นไปตามเงื่อนไข ในกรณีสำหรับนักท่องเที่ยวชาวต่างชาติยังไม่มีการอนุญาตให้เดินทางเข้าประเทศ          </t>
  </si>
  <si>
    <t xml:space="preserve">                 ส่งผลให้ตลอดเดือนสิงหาคม 2563 ไม่มีนักท่องเที่ยวชาวต่างชาติเดินทางเข้าสู่ประเทศไทย </t>
  </si>
  <si>
    <t xml:space="preserve">             3) ค่าใช้จ่ายที่เกิดจากนักท่องเที่ยวชาวต่างชาติที่ตกค้างอยู่ในประเทศไทยไม่ได้ถูกรวมอยู่ในรายงานฉบับนี้</t>
  </si>
  <si>
    <t xml:space="preserve">ที่มา: กองเศรษฐกิจการท่องเที่ยวและกีฬา (ณ วันที่ 22 กันยายน 2563P)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</si>
</sst>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\+#,##0.00;\-#,##0.00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ahoma"/>
      <family val="2"/>
      <scheme val="minor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3">
    <xf numFmtId="0" fontId="0" fillId="0" borderId="0" xfId="0"/>
    <xf numFmtId="0" fontId="3" fillId="0" borderId="2" xfId="0" applyFont="1" applyBorder="1" applyAlignment="1">
      <alignment vertical="center"/>
    </xf>
    <xf numFmtId="0" fontId="4" fillId="0" borderId="5" xfId="0" applyFont="1" applyBorder="1" applyAlignment="1">
      <alignment horizontal="center"/>
    </xf>
    <xf numFmtId="0" fontId="3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3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87" fontId="5" fillId="0" borderId="11" xfId="0" quotePrefix="1" applyNumberFormat="1" applyFont="1" applyBorder="1" applyAlignment="1">
      <alignment horizontal="center"/>
    </xf>
    <xf numFmtId="0" fontId="3" fillId="0" borderId="12" xfId="0" applyFont="1" applyBorder="1" applyAlignment="1">
      <alignment vertical="center"/>
    </xf>
    <xf numFmtId="0" fontId="4" fillId="0" borderId="8" xfId="0" applyFont="1" applyBorder="1" applyAlignment="1">
      <alignment horizontal="center"/>
    </xf>
    <xf numFmtId="187" fontId="5" fillId="0" borderId="13" xfId="0" quotePrefix="1" applyNumberFormat="1" applyFont="1" applyBorder="1" applyAlignment="1">
      <alignment horizontal="center"/>
    </xf>
    <xf numFmtId="0" fontId="6" fillId="0" borderId="3" xfId="0" applyFont="1" applyBorder="1"/>
    <xf numFmtId="3" fontId="4" fillId="0" borderId="3" xfId="0" applyNumberFormat="1" applyFont="1" applyBorder="1" applyAlignment="1">
      <alignment horizontal="right"/>
    </xf>
    <xf numFmtId="3" fontId="4" fillId="0" borderId="14" xfId="0" applyNumberFormat="1" applyFont="1" applyBorder="1" applyAlignment="1">
      <alignment horizontal="right"/>
    </xf>
    <xf numFmtId="187" fontId="3" fillId="0" borderId="14" xfId="1" applyNumberFormat="1" applyFont="1" applyBorder="1" applyAlignment="1">
      <alignment horizontal="right" vertical="center"/>
    </xf>
    <xf numFmtId="0" fontId="6" fillId="0" borderId="15" xfId="0" applyFont="1" applyBorder="1"/>
    <xf numFmtId="4" fontId="4" fillId="0" borderId="3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187" fontId="3" fillId="0" borderId="16" xfId="1" applyNumberFormat="1" applyFont="1" applyBorder="1" applyAlignment="1">
      <alignment horizontal="right" vertical="center"/>
    </xf>
    <xf numFmtId="0" fontId="7" fillId="2" borderId="17" xfId="0" applyFont="1" applyFill="1" applyBorder="1"/>
    <xf numFmtId="3" fontId="8" fillId="2" borderId="17" xfId="0" applyNumberFormat="1" applyFont="1" applyFill="1" applyBorder="1" applyAlignment="1">
      <alignment horizontal="right"/>
    </xf>
    <xf numFmtId="3" fontId="8" fillId="2" borderId="18" xfId="0" applyNumberFormat="1" applyFont="1" applyFill="1" applyBorder="1" applyAlignment="1">
      <alignment horizontal="right"/>
    </xf>
    <xf numFmtId="187" fontId="9" fillId="0" borderId="19" xfId="1" applyNumberFormat="1" applyFont="1" applyBorder="1" applyAlignment="1">
      <alignment horizontal="right" vertical="center"/>
    </xf>
    <xf numFmtId="0" fontId="7" fillId="2" borderId="20" xfId="0" applyFont="1" applyFill="1" applyBorder="1"/>
    <xf numFmtId="4" fontId="8" fillId="2" borderId="17" xfId="0" applyNumberFormat="1" applyFont="1" applyFill="1" applyBorder="1" applyAlignment="1">
      <alignment horizontal="right"/>
    </xf>
    <xf numFmtId="4" fontId="8" fillId="2" borderId="18" xfId="0" applyNumberFormat="1" applyFont="1" applyFill="1" applyBorder="1" applyAlignment="1">
      <alignment horizontal="right"/>
    </xf>
    <xf numFmtId="187" fontId="10" fillId="0" borderId="21" xfId="1" applyNumberFormat="1" applyFont="1" applyBorder="1" applyAlignment="1">
      <alignment horizontal="right" vertical="center"/>
    </xf>
    <xf numFmtId="0" fontId="11" fillId="3" borderId="22" xfId="0" applyFont="1" applyFill="1" applyBorder="1" applyAlignment="1">
      <alignment horizontal="left" indent="1"/>
    </xf>
    <xf numFmtId="3" fontId="12" fillId="3" borderId="22" xfId="0" applyNumberFormat="1" applyFont="1" applyFill="1" applyBorder="1" applyAlignment="1">
      <alignment horizontal="right"/>
    </xf>
    <xf numFmtId="3" fontId="12" fillId="3" borderId="23" xfId="0" applyNumberFormat="1" applyFont="1" applyFill="1" applyBorder="1" applyAlignment="1">
      <alignment horizontal="right"/>
    </xf>
    <xf numFmtId="187" fontId="9" fillId="3" borderId="23" xfId="1" applyNumberFormat="1" applyFont="1" applyFill="1" applyBorder="1" applyAlignment="1">
      <alignment horizontal="right" vertical="center"/>
    </xf>
    <xf numFmtId="0" fontId="11" fillId="3" borderId="24" xfId="0" applyFont="1" applyFill="1" applyBorder="1" applyAlignment="1">
      <alignment horizontal="left" indent="1"/>
    </xf>
    <xf numFmtId="4" fontId="12" fillId="3" borderId="22" xfId="0" applyNumberFormat="1" applyFont="1" applyFill="1" applyBorder="1" applyAlignment="1">
      <alignment horizontal="right"/>
    </xf>
    <xf numFmtId="4" fontId="12" fillId="3" borderId="23" xfId="0" applyNumberFormat="1" applyFont="1" applyFill="1" applyBorder="1" applyAlignment="1">
      <alignment horizontal="right"/>
    </xf>
    <xf numFmtId="187" fontId="9" fillId="3" borderId="25" xfId="1" applyNumberFormat="1" applyFont="1" applyFill="1" applyBorder="1" applyAlignment="1">
      <alignment horizontal="right" vertical="center"/>
    </xf>
    <xf numFmtId="0" fontId="11" fillId="2" borderId="22" xfId="0" applyFont="1" applyFill="1" applyBorder="1" applyAlignment="1">
      <alignment horizontal="left" indent="1"/>
    </xf>
    <xf numFmtId="3" fontId="12" fillId="2" borderId="22" xfId="0" applyNumberFormat="1" applyFont="1" applyFill="1" applyBorder="1" applyAlignment="1">
      <alignment horizontal="right"/>
    </xf>
    <xf numFmtId="3" fontId="12" fillId="2" borderId="23" xfId="0" applyNumberFormat="1" applyFont="1" applyFill="1" applyBorder="1" applyAlignment="1">
      <alignment horizontal="right"/>
    </xf>
    <xf numFmtId="187" fontId="9" fillId="0" borderId="18" xfId="1" applyNumberFormat="1" applyFont="1" applyBorder="1" applyAlignment="1">
      <alignment horizontal="right" vertical="center"/>
    </xf>
    <xf numFmtId="0" fontId="11" fillId="2" borderId="24" xfId="0" applyFont="1" applyFill="1" applyBorder="1" applyAlignment="1">
      <alignment horizontal="left" indent="1"/>
    </xf>
    <xf numFmtId="4" fontId="12" fillId="2" borderId="22" xfId="0" applyNumberFormat="1" applyFont="1" applyFill="1" applyBorder="1" applyAlignment="1">
      <alignment horizontal="right"/>
    </xf>
    <xf numFmtId="4" fontId="12" fillId="2" borderId="23" xfId="0" applyNumberFormat="1" applyFont="1" applyFill="1" applyBorder="1" applyAlignment="1">
      <alignment horizontal="right"/>
    </xf>
    <xf numFmtId="187" fontId="9" fillId="0" borderId="25" xfId="1" applyNumberFormat="1" applyFont="1" applyBorder="1" applyAlignment="1">
      <alignment horizontal="right" vertical="center"/>
    </xf>
    <xf numFmtId="187" fontId="9" fillId="3" borderId="18" xfId="1" applyNumberFormat="1" applyFont="1" applyFill="1" applyBorder="1" applyAlignment="1">
      <alignment horizontal="right" vertical="center"/>
    </xf>
    <xf numFmtId="187" fontId="9" fillId="3" borderId="26" xfId="1" applyNumberFormat="1" applyFont="1" applyFill="1" applyBorder="1" applyAlignment="1">
      <alignment horizontal="right" vertical="center"/>
    </xf>
    <xf numFmtId="187" fontId="9" fillId="0" borderId="23" xfId="1" applyNumberFormat="1" applyFont="1" applyBorder="1" applyAlignment="1">
      <alignment horizontal="right" vertical="center"/>
    </xf>
    <xf numFmtId="187" fontId="9" fillId="0" borderId="21" xfId="1" applyNumberFormat="1" applyFont="1" applyBorder="1" applyAlignment="1">
      <alignment horizontal="right" vertical="center"/>
    </xf>
    <xf numFmtId="0" fontId="11" fillId="2" borderId="22" xfId="0" applyFont="1" applyFill="1" applyBorder="1" applyAlignment="1">
      <alignment horizontal="left"/>
    </xf>
    <xf numFmtId="0" fontId="11" fillId="2" borderId="24" xfId="0" applyFont="1" applyFill="1" applyBorder="1" applyAlignment="1">
      <alignment horizontal="left"/>
    </xf>
    <xf numFmtId="187" fontId="9" fillId="0" borderId="26" xfId="1" applyNumberFormat="1" applyFont="1" applyBorder="1" applyAlignment="1">
      <alignment horizontal="right" vertical="center"/>
    </xf>
    <xf numFmtId="0" fontId="11" fillId="3" borderId="22" xfId="0" applyFont="1" applyFill="1" applyBorder="1" applyAlignment="1">
      <alignment horizontal="left"/>
    </xf>
    <xf numFmtId="0" fontId="11" fillId="3" borderId="24" xfId="0" applyFont="1" applyFill="1" applyBorder="1" applyAlignment="1">
      <alignment horizontal="left"/>
    </xf>
    <xf numFmtId="187" fontId="9" fillId="0" borderId="27" xfId="1" applyNumberFormat="1" applyFont="1" applyBorder="1" applyAlignment="1">
      <alignment horizontal="right" vertical="center"/>
    </xf>
    <xf numFmtId="0" fontId="11" fillId="3" borderId="28" xfId="0" applyFont="1" applyFill="1" applyBorder="1" applyAlignment="1">
      <alignment horizontal="left"/>
    </xf>
    <xf numFmtId="3" fontId="12" fillId="3" borderId="28" xfId="0" applyNumberFormat="1" applyFont="1" applyFill="1" applyBorder="1" applyAlignment="1">
      <alignment horizontal="right"/>
    </xf>
    <xf numFmtId="3" fontId="12" fillId="3" borderId="27" xfId="0" applyNumberFormat="1" applyFont="1" applyFill="1" applyBorder="1" applyAlignment="1">
      <alignment horizontal="right"/>
    </xf>
    <xf numFmtId="187" fontId="9" fillId="3" borderId="27" xfId="1" applyNumberFormat="1" applyFont="1" applyFill="1" applyBorder="1" applyAlignment="1">
      <alignment horizontal="right" vertical="center"/>
    </xf>
    <xf numFmtId="0" fontId="11" fillId="3" borderId="29" xfId="0" applyFont="1" applyFill="1" applyBorder="1" applyAlignment="1">
      <alignment horizontal="left"/>
    </xf>
    <xf numFmtId="4" fontId="12" fillId="3" borderId="28" xfId="0" applyNumberFormat="1" applyFont="1" applyFill="1" applyBorder="1" applyAlignment="1">
      <alignment horizontal="right"/>
    </xf>
    <xf numFmtId="4" fontId="12" fillId="3" borderId="27" xfId="0" applyNumberFormat="1" applyFont="1" applyFill="1" applyBorder="1" applyAlignment="1">
      <alignment horizontal="right"/>
    </xf>
    <xf numFmtId="0" fontId="6" fillId="2" borderId="30" xfId="0" applyFont="1" applyFill="1" applyBorder="1" applyAlignment="1">
      <alignment horizontal="left"/>
    </xf>
    <xf numFmtId="3" fontId="4" fillId="2" borderId="30" xfId="0" applyNumberFormat="1" applyFont="1" applyFill="1" applyBorder="1" applyAlignment="1">
      <alignment horizontal="right"/>
    </xf>
    <xf numFmtId="3" fontId="4" fillId="2" borderId="31" xfId="0" applyNumberFormat="1" applyFont="1" applyFill="1" applyBorder="1" applyAlignment="1">
      <alignment horizontal="right"/>
    </xf>
    <xf numFmtId="187" fontId="3" fillId="0" borderId="31" xfId="1" applyNumberFormat="1" applyFont="1" applyBorder="1" applyAlignment="1">
      <alignment horizontal="right" vertical="center"/>
    </xf>
    <xf numFmtId="0" fontId="6" fillId="2" borderId="32" xfId="0" applyFont="1" applyFill="1" applyBorder="1" applyAlignment="1">
      <alignment horizontal="left"/>
    </xf>
    <xf numFmtId="4" fontId="4" fillId="2" borderId="30" xfId="0" applyNumberFormat="1" applyFont="1" applyFill="1" applyBorder="1" applyAlignment="1">
      <alignment horizontal="right"/>
    </xf>
    <xf numFmtId="4" fontId="4" fillId="2" borderId="31" xfId="0" applyNumberFormat="1" applyFont="1" applyFill="1" applyBorder="1" applyAlignment="1">
      <alignment horizontal="right"/>
    </xf>
    <xf numFmtId="187" fontId="3" fillId="0" borderId="33" xfId="1" applyNumberFormat="1" applyFont="1" applyBorder="1" applyAlignment="1">
      <alignment horizontal="right" vertical="center"/>
    </xf>
    <xf numFmtId="0" fontId="11" fillId="3" borderId="34" xfId="0" applyFont="1" applyFill="1" applyBorder="1" applyAlignment="1">
      <alignment horizontal="left"/>
    </xf>
    <xf numFmtId="3" fontId="12" fillId="3" borderId="34" xfId="0" applyNumberFormat="1" applyFont="1" applyFill="1" applyBorder="1" applyAlignment="1">
      <alignment horizontal="right"/>
    </xf>
    <xf numFmtId="3" fontId="12" fillId="3" borderId="19" xfId="0" applyNumberFormat="1" applyFont="1" applyFill="1" applyBorder="1" applyAlignment="1">
      <alignment horizontal="right"/>
    </xf>
    <xf numFmtId="187" fontId="9" fillId="3" borderId="19" xfId="1" applyNumberFormat="1" applyFont="1" applyFill="1" applyBorder="1" applyAlignment="1">
      <alignment horizontal="right" vertical="center"/>
    </xf>
    <xf numFmtId="0" fontId="11" fillId="3" borderId="35" xfId="0" applyFont="1" applyFill="1" applyBorder="1" applyAlignment="1">
      <alignment horizontal="left"/>
    </xf>
    <xf numFmtId="4" fontId="12" fillId="3" borderId="34" xfId="0" applyNumberFormat="1" applyFont="1" applyFill="1" applyBorder="1" applyAlignment="1">
      <alignment horizontal="right"/>
    </xf>
    <xf numFmtId="4" fontId="12" fillId="3" borderId="19" xfId="0" applyNumberFormat="1" applyFont="1" applyFill="1" applyBorder="1" applyAlignment="1">
      <alignment horizontal="right"/>
    </xf>
    <xf numFmtId="187" fontId="9" fillId="3" borderId="36" xfId="1" applyNumberFormat="1" applyFont="1" applyFill="1" applyBorder="1" applyAlignment="1">
      <alignment horizontal="right" vertical="center"/>
    </xf>
    <xf numFmtId="0" fontId="11" fillId="0" borderId="22" xfId="0" applyFont="1" applyBorder="1" applyAlignment="1">
      <alignment horizontal="left"/>
    </xf>
    <xf numFmtId="3" fontId="12" fillId="0" borderId="22" xfId="0" applyNumberFormat="1" applyFont="1" applyBorder="1" applyAlignment="1">
      <alignment horizontal="right"/>
    </xf>
    <xf numFmtId="3" fontId="12" fillId="0" borderId="23" xfId="0" applyNumberFormat="1" applyFont="1" applyBorder="1" applyAlignment="1">
      <alignment horizontal="right"/>
    </xf>
    <xf numFmtId="0" fontId="11" fillId="0" borderId="24" xfId="0" applyFont="1" applyBorder="1" applyAlignment="1">
      <alignment horizontal="left"/>
    </xf>
    <xf numFmtId="4" fontId="12" fillId="0" borderId="22" xfId="0" applyNumberFormat="1" applyFont="1" applyBorder="1" applyAlignment="1">
      <alignment horizontal="right"/>
    </xf>
    <xf numFmtId="4" fontId="12" fillId="0" borderId="23" xfId="0" applyNumberFormat="1" applyFont="1" applyBorder="1" applyAlignment="1">
      <alignment horizontal="right"/>
    </xf>
    <xf numFmtId="187" fontId="9" fillId="0" borderId="36" xfId="1" applyNumberFormat="1" applyFont="1" applyBorder="1" applyAlignment="1">
      <alignment horizontal="right" vertical="center"/>
    </xf>
    <xf numFmtId="187" fontId="9" fillId="3" borderId="21" xfId="1" applyNumberFormat="1" applyFont="1" applyFill="1" applyBorder="1" applyAlignment="1">
      <alignment horizontal="right" vertical="center"/>
    </xf>
    <xf numFmtId="0" fontId="11" fillId="0" borderId="28" xfId="0" applyFont="1" applyBorder="1" applyAlignment="1">
      <alignment horizontal="left"/>
    </xf>
    <xf numFmtId="3" fontId="12" fillId="0" borderId="28" xfId="0" applyNumberFormat="1" applyFont="1" applyBorder="1" applyAlignment="1">
      <alignment horizontal="right"/>
    </xf>
    <xf numFmtId="3" fontId="12" fillId="0" borderId="27" xfId="0" applyNumberFormat="1" applyFont="1" applyBorder="1" applyAlignment="1">
      <alignment horizontal="right"/>
    </xf>
    <xf numFmtId="187" fontId="9" fillId="0" borderId="27" xfId="1" applyNumberFormat="1" applyFont="1" applyFill="1" applyBorder="1" applyAlignment="1">
      <alignment horizontal="right" vertical="center"/>
    </xf>
    <xf numFmtId="0" fontId="11" fillId="0" borderId="29" xfId="0" applyFont="1" applyBorder="1" applyAlignment="1">
      <alignment horizontal="left"/>
    </xf>
    <xf numFmtId="4" fontId="12" fillId="0" borderId="28" xfId="0" applyNumberFormat="1" applyFont="1" applyBorder="1" applyAlignment="1">
      <alignment horizontal="right"/>
    </xf>
    <xf numFmtId="4" fontId="12" fillId="0" borderId="27" xfId="0" applyNumberFormat="1" applyFont="1" applyBorder="1" applyAlignment="1">
      <alignment horizontal="right"/>
    </xf>
    <xf numFmtId="0" fontId="6" fillId="3" borderId="30" xfId="0" applyFont="1" applyFill="1" applyBorder="1" applyAlignment="1">
      <alignment horizontal="left"/>
    </xf>
    <xf numFmtId="3" fontId="4" fillId="3" borderId="30" xfId="0" applyNumberFormat="1" applyFont="1" applyFill="1" applyBorder="1" applyAlignment="1">
      <alignment horizontal="right"/>
    </xf>
    <xf numFmtId="3" fontId="4" fillId="3" borderId="31" xfId="0" applyNumberFormat="1" applyFont="1" applyFill="1" applyBorder="1" applyAlignment="1">
      <alignment horizontal="right"/>
    </xf>
    <xf numFmtId="187" fontId="3" fillId="3" borderId="31" xfId="1" applyNumberFormat="1" applyFont="1" applyFill="1" applyBorder="1" applyAlignment="1">
      <alignment horizontal="right" vertical="center"/>
    </xf>
    <xf numFmtId="0" fontId="6" fillId="3" borderId="32" xfId="0" applyFont="1" applyFill="1" applyBorder="1" applyAlignment="1">
      <alignment horizontal="left"/>
    </xf>
    <xf numFmtId="4" fontId="4" fillId="3" borderId="30" xfId="0" applyNumberFormat="1" applyFont="1" applyFill="1" applyBorder="1" applyAlignment="1">
      <alignment horizontal="right"/>
    </xf>
    <xf numFmtId="4" fontId="4" fillId="3" borderId="31" xfId="0" applyNumberFormat="1" applyFont="1" applyFill="1" applyBorder="1" applyAlignment="1">
      <alignment horizontal="right"/>
    </xf>
    <xf numFmtId="187" fontId="3" fillId="3" borderId="33" xfId="1" applyNumberFormat="1" applyFont="1" applyFill="1" applyBorder="1" applyAlignment="1">
      <alignment horizontal="right" vertical="center"/>
    </xf>
    <xf numFmtId="0" fontId="11" fillId="0" borderId="34" xfId="0" applyFont="1" applyBorder="1" applyAlignment="1">
      <alignment horizontal="left"/>
    </xf>
    <xf numFmtId="3" fontId="12" fillId="0" borderId="34" xfId="0" applyNumberFormat="1" applyFont="1" applyBorder="1" applyAlignment="1">
      <alignment horizontal="right"/>
    </xf>
    <xf numFmtId="3" fontId="12" fillId="0" borderId="19" xfId="0" applyNumberFormat="1" applyFont="1" applyBorder="1" applyAlignment="1">
      <alignment horizontal="right"/>
    </xf>
    <xf numFmtId="187" fontId="9" fillId="0" borderId="19" xfId="1" applyNumberFormat="1" applyFont="1" applyFill="1" applyBorder="1" applyAlignment="1">
      <alignment horizontal="right" vertical="center"/>
    </xf>
    <xf numFmtId="0" fontId="11" fillId="0" borderId="35" xfId="0" applyFont="1" applyBorder="1" applyAlignment="1">
      <alignment horizontal="left"/>
    </xf>
    <xf numFmtId="4" fontId="12" fillId="0" borderId="34" xfId="0" applyNumberFormat="1" applyFont="1" applyBorder="1" applyAlignment="1">
      <alignment horizontal="right"/>
    </xf>
    <xf numFmtId="4" fontId="12" fillId="0" borderId="19" xfId="0" applyNumberFormat="1" applyFont="1" applyBorder="1" applyAlignment="1">
      <alignment horizontal="right"/>
    </xf>
    <xf numFmtId="187" fontId="9" fillId="0" borderId="36" xfId="1" applyNumberFormat="1" applyFont="1" applyFill="1" applyBorder="1" applyAlignment="1">
      <alignment horizontal="right" vertical="center"/>
    </xf>
    <xf numFmtId="187" fontId="9" fillId="0" borderId="23" xfId="1" applyNumberFormat="1" applyFont="1" applyFill="1" applyBorder="1" applyAlignment="1">
      <alignment horizontal="right" vertical="center"/>
    </xf>
    <xf numFmtId="187" fontId="9" fillId="0" borderId="26" xfId="1" applyNumberFormat="1" applyFont="1" applyFill="1" applyBorder="1" applyAlignment="1">
      <alignment horizontal="right" vertical="center"/>
    </xf>
    <xf numFmtId="187" fontId="9" fillId="0" borderId="21" xfId="1" applyNumberFormat="1" applyFont="1" applyFill="1" applyBorder="1" applyAlignment="1">
      <alignment horizontal="right" vertical="center"/>
    </xf>
    <xf numFmtId="0" fontId="6" fillId="0" borderId="30" xfId="0" applyFont="1" applyBorder="1" applyAlignment="1">
      <alignment horizontal="left"/>
    </xf>
    <xf numFmtId="3" fontId="4" fillId="0" borderId="30" xfId="0" applyNumberFormat="1" applyFont="1" applyBorder="1" applyAlignment="1">
      <alignment horizontal="right"/>
    </xf>
    <xf numFmtId="3" fontId="4" fillId="0" borderId="31" xfId="0" applyNumberFormat="1" applyFont="1" applyBorder="1" applyAlignment="1">
      <alignment horizontal="right"/>
    </xf>
    <xf numFmtId="187" fontId="3" fillId="0" borderId="31" xfId="1" applyNumberFormat="1" applyFont="1" applyFill="1" applyBorder="1" applyAlignment="1">
      <alignment horizontal="right" vertical="center"/>
    </xf>
    <xf numFmtId="0" fontId="6" fillId="0" borderId="32" xfId="0" applyFont="1" applyBorder="1" applyAlignment="1">
      <alignment horizontal="left"/>
    </xf>
    <xf numFmtId="4" fontId="4" fillId="0" borderId="30" xfId="0" applyNumberFormat="1" applyFont="1" applyBorder="1" applyAlignment="1">
      <alignment horizontal="right"/>
    </xf>
    <xf numFmtId="4" fontId="4" fillId="0" borderId="31" xfId="0" applyNumberFormat="1" applyFont="1" applyBorder="1" applyAlignment="1">
      <alignment horizontal="right"/>
    </xf>
    <xf numFmtId="187" fontId="3" fillId="0" borderId="33" xfId="1" applyNumberFormat="1" applyFont="1" applyFill="1" applyBorder="1" applyAlignment="1">
      <alignment horizontal="right" vertical="center"/>
    </xf>
    <xf numFmtId="187" fontId="9" fillId="0" borderId="25" xfId="1" applyNumberFormat="1" applyFont="1" applyFill="1" applyBorder="1" applyAlignment="1">
      <alignment horizontal="right" vertical="center"/>
    </xf>
    <xf numFmtId="0" fontId="11" fillId="3" borderId="22" xfId="0" applyFont="1" applyFill="1" applyBorder="1"/>
    <xf numFmtId="0" fontId="11" fillId="3" borderId="24" xfId="0" applyFont="1" applyFill="1" applyBorder="1"/>
    <xf numFmtId="187" fontId="9" fillId="0" borderId="18" xfId="1" applyNumberFormat="1" applyFont="1" applyFill="1" applyBorder="1" applyAlignment="1">
      <alignment horizontal="right" vertical="center"/>
    </xf>
    <xf numFmtId="0" fontId="6" fillId="0" borderId="37" xfId="0" applyFont="1" applyBorder="1" applyAlignment="1">
      <alignment horizontal="left"/>
    </xf>
    <xf numFmtId="3" fontId="4" fillId="0" borderId="37" xfId="0" applyNumberFormat="1" applyFont="1" applyBorder="1" applyAlignment="1">
      <alignment horizontal="right"/>
    </xf>
    <xf numFmtId="3" fontId="4" fillId="0" borderId="10" xfId="0" applyNumberFormat="1" applyFont="1" applyBorder="1" applyAlignment="1">
      <alignment horizontal="right"/>
    </xf>
    <xf numFmtId="187" fontId="3" fillId="0" borderId="10" xfId="1" applyNumberFormat="1" applyFont="1" applyFill="1" applyBorder="1" applyAlignment="1">
      <alignment horizontal="right" vertical="center"/>
    </xf>
    <xf numFmtId="0" fontId="6" fillId="0" borderId="38" xfId="0" applyFont="1" applyBorder="1" applyAlignment="1">
      <alignment horizontal="left"/>
    </xf>
    <xf numFmtId="4" fontId="4" fillId="0" borderId="37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187" fontId="3" fillId="0" borderId="39" xfId="1" applyNumberFormat="1" applyFont="1" applyFill="1" applyBorder="1" applyAlignment="1">
      <alignment horizontal="right" vertical="center"/>
    </xf>
    <xf numFmtId="0" fontId="0" fillId="4" borderId="0" xfId="0" applyFill="1" applyAlignment="1">
      <alignment vertical="center"/>
    </xf>
    <xf numFmtId="4" fontId="1" fillId="4" borderId="0" xfId="0" applyNumberFormat="1" applyFont="1" applyFill="1" applyAlignment="1">
      <alignment vertical="center"/>
    </xf>
    <xf numFmtId="0" fontId="1" fillId="4" borderId="0" xfId="0" applyFont="1" applyFill="1" applyAlignment="1">
      <alignment vertical="center"/>
    </xf>
    <xf numFmtId="39" fontId="1" fillId="4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0" fillId="4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4" borderId="0" xfId="0" applyFill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E6BA8-AE5F-44A1-A19B-F5C1110C59CD}">
  <dimension ref="A1:H74"/>
  <sheetViews>
    <sheetView tabSelected="1" view="pageBreakPreview" topLeftCell="A67" zoomScale="94" zoomScaleNormal="100" zoomScaleSheetLayoutView="94" workbookViewId="0">
      <selection activeCell="A75" sqref="A75"/>
    </sheetView>
  </sheetViews>
  <sheetFormatPr defaultRowHeight="13.8" x14ac:dyDescent="0.25"/>
  <cols>
    <col min="1" max="8" width="16.09765625" customWidth="1"/>
  </cols>
  <sheetData>
    <row r="1" spans="1:8" ht="20.399999999999999" customHeight="1" x14ac:dyDescent="0.25">
      <c r="A1" s="138" t="s">
        <v>0</v>
      </c>
      <c r="B1" s="138"/>
      <c r="C1" s="138"/>
      <c r="D1" s="138"/>
      <c r="E1" s="138"/>
      <c r="F1" s="138"/>
      <c r="G1" s="138"/>
      <c r="H1" s="138"/>
    </row>
    <row r="2" spans="1:8" ht="14.4" thickBot="1" x14ac:dyDescent="0.3">
      <c r="A2" s="139"/>
      <c r="B2" s="139"/>
      <c r="C2" s="139"/>
      <c r="D2" s="139"/>
      <c r="E2" s="139"/>
      <c r="F2" s="139"/>
      <c r="G2" s="139"/>
      <c r="H2" s="139"/>
    </row>
    <row r="3" spans="1:8" x14ac:dyDescent="0.25">
      <c r="A3" s="1" t="s">
        <v>1</v>
      </c>
      <c r="B3" s="140" t="s">
        <v>2</v>
      </c>
      <c r="C3" s="141"/>
      <c r="D3" s="2" t="s">
        <v>3</v>
      </c>
      <c r="E3" s="3" t="s">
        <v>1</v>
      </c>
      <c r="F3" s="140" t="s">
        <v>4</v>
      </c>
      <c r="G3" s="141"/>
      <c r="H3" s="4" t="s">
        <v>3</v>
      </c>
    </row>
    <row r="4" spans="1:8" ht="14.4" thickBot="1" x14ac:dyDescent="0.3">
      <c r="A4" s="5" t="s">
        <v>5</v>
      </c>
      <c r="B4" s="6" t="s">
        <v>6</v>
      </c>
      <c r="C4" s="7" t="s">
        <v>7</v>
      </c>
      <c r="D4" s="8" t="s">
        <v>8</v>
      </c>
      <c r="E4" s="9" t="s">
        <v>5</v>
      </c>
      <c r="F4" s="10" t="s">
        <v>6</v>
      </c>
      <c r="G4" s="7" t="s">
        <v>7</v>
      </c>
      <c r="H4" s="11" t="s">
        <v>8</v>
      </c>
    </row>
    <row r="5" spans="1:8" x14ac:dyDescent="0.25">
      <c r="A5" s="12" t="s">
        <v>9</v>
      </c>
      <c r="B5" s="13">
        <v>0</v>
      </c>
      <c r="C5" s="14">
        <v>2561838</v>
      </c>
      <c r="D5" s="15">
        <f>SUM(B5-C5)/C5*100</f>
        <v>-100</v>
      </c>
      <c r="E5" s="16" t="s">
        <v>9</v>
      </c>
      <c r="F5" s="17">
        <v>0</v>
      </c>
      <c r="G5" s="18">
        <v>109769.81</v>
      </c>
      <c r="H5" s="19">
        <f>SUM(F5-G5)/G5*100</f>
        <v>-100</v>
      </c>
    </row>
    <row r="6" spans="1:8" x14ac:dyDescent="0.25">
      <c r="A6" s="20" t="s">
        <v>10</v>
      </c>
      <c r="B6" s="21">
        <v>0</v>
      </c>
      <c r="C6" s="22">
        <v>942776</v>
      </c>
      <c r="D6" s="23">
        <f>SUM(B6-C6)/C6*100</f>
        <v>-100</v>
      </c>
      <c r="E6" s="24" t="s">
        <v>10</v>
      </c>
      <c r="F6" s="25">
        <v>0</v>
      </c>
      <c r="G6" s="26">
        <v>28698.600000000002</v>
      </c>
      <c r="H6" s="27">
        <f t="shared" ref="H6:H66" si="0">SUM(F6-G6)/G6*100</f>
        <v>-100</v>
      </c>
    </row>
    <row r="7" spans="1:8" x14ac:dyDescent="0.25">
      <c r="A7" s="28" t="s">
        <v>11</v>
      </c>
      <c r="B7" s="29">
        <v>0</v>
      </c>
      <c r="C7" s="30">
        <v>1095</v>
      </c>
      <c r="D7" s="31">
        <f t="shared" ref="D7:D66" si="1">SUM(B7-C7)/C7*100</f>
        <v>-100</v>
      </c>
      <c r="E7" s="32" t="s">
        <v>11</v>
      </c>
      <c r="F7" s="33">
        <v>0</v>
      </c>
      <c r="G7" s="34">
        <v>41.78</v>
      </c>
      <c r="H7" s="35">
        <f t="shared" si="0"/>
        <v>-100</v>
      </c>
    </row>
    <row r="8" spans="1:8" x14ac:dyDescent="0.25">
      <c r="A8" s="36" t="s">
        <v>12</v>
      </c>
      <c r="B8" s="37">
        <v>0</v>
      </c>
      <c r="C8" s="38">
        <v>78513</v>
      </c>
      <c r="D8" s="39">
        <f t="shared" si="1"/>
        <v>-100</v>
      </c>
      <c r="E8" s="40" t="s">
        <v>12</v>
      </c>
      <c r="F8" s="41">
        <v>0</v>
      </c>
      <c r="G8" s="42">
        <v>3222.89</v>
      </c>
      <c r="H8" s="43">
        <f t="shared" si="0"/>
        <v>-100</v>
      </c>
    </row>
    <row r="9" spans="1:8" x14ac:dyDescent="0.25">
      <c r="A9" s="28" t="s">
        <v>13</v>
      </c>
      <c r="B9" s="29">
        <v>0</v>
      </c>
      <c r="C9" s="30">
        <v>56601</v>
      </c>
      <c r="D9" s="31">
        <f t="shared" si="1"/>
        <v>-100</v>
      </c>
      <c r="E9" s="32" t="s">
        <v>13</v>
      </c>
      <c r="F9" s="33">
        <v>0</v>
      </c>
      <c r="G9" s="34">
        <v>1563.58</v>
      </c>
      <c r="H9" s="35">
        <f t="shared" si="0"/>
        <v>-100</v>
      </c>
    </row>
    <row r="10" spans="1:8" x14ac:dyDescent="0.25">
      <c r="A10" s="36" t="s">
        <v>14</v>
      </c>
      <c r="B10" s="37">
        <v>0</v>
      </c>
      <c r="C10" s="38">
        <v>165902</v>
      </c>
      <c r="D10" s="39">
        <f t="shared" si="1"/>
        <v>-100</v>
      </c>
      <c r="E10" s="40" t="s">
        <v>14</v>
      </c>
      <c r="F10" s="41">
        <v>0</v>
      </c>
      <c r="G10" s="42">
        <v>5150.38</v>
      </c>
      <c r="H10" s="43">
        <f t="shared" si="0"/>
        <v>-100</v>
      </c>
    </row>
    <row r="11" spans="1:8" x14ac:dyDescent="0.25">
      <c r="A11" s="28" t="s">
        <v>15</v>
      </c>
      <c r="B11" s="29">
        <v>0</v>
      </c>
      <c r="C11" s="30">
        <v>384245</v>
      </c>
      <c r="D11" s="31">
        <f t="shared" si="1"/>
        <v>-100</v>
      </c>
      <c r="E11" s="32" t="s">
        <v>15</v>
      </c>
      <c r="F11" s="33">
        <v>0</v>
      </c>
      <c r="G11" s="34">
        <v>9981.4599999999991</v>
      </c>
      <c r="H11" s="35">
        <f t="shared" si="0"/>
        <v>-100</v>
      </c>
    </row>
    <row r="12" spans="1:8" x14ac:dyDescent="0.25">
      <c r="A12" s="36" t="s">
        <v>16</v>
      </c>
      <c r="B12" s="37">
        <v>0</v>
      </c>
      <c r="C12" s="38">
        <v>27093</v>
      </c>
      <c r="D12" s="23">
        <f t="shared" si="1"/>
        <v>-100</v>
      </c>
      <c r="E12" s="40" t="s">
        <v>16</v>
      </c>
      <c r="F12" s="41">
        <v>0</v>
      </c>
      <c r="G12" s="42">
        <v>1021.49</v>
      </c>
      <c r="H12" s="43">
        <f t="shared" si="0"/>
        <v>-100</v>
      </c>
    </row>
    <row r="13" spans="1:8" x14ac:dyDescent="0.25">
      <c r="A13" s="28" t="s">
        <v>17</v>
      </c>
      <c r="B13" s="29">
        <v>0</v>
      </c>
      <c r="C13" s="30">
        <v>44955</v>
      </c>
      <c r="D13" s="44">
        <f t="shared" si="1"/>
        <v>-100</v>
      </c>
      <c r="E13" s="32" t="s">
        <v>17</v>
      </c>
      <c r="F13" s="33">
        <v>0</v>
      </c>
      <c r="G13" s="34">
        <v>1708.31</v>
      </c>
      <c r="H13" s="45">
        <f t="shared" si="0"/>
        <v>-100</v>
      </c>
    </row>
    <row r="14" spans="1:8" x14ac:dyDescent="0.25">
      <c r="A14" s="36" t="s">
        <v>18</v>
      </c>
      <c r="B14" s="37">
        <v>0</v>
      </c>
      <c r="C14" s="38">
        <v>84342</v>
      </c>
      <c r="D14" s="46">
        <f t="shared" si="1"/>
        <v>-100</v>
      </c>
      <c r="E14" s="40" t="s">
        <v>18</v>
      </c>
      <c r="F14" s="41">
        <v>0</v>
      </c>
      <c r="G14" s="42">
        <v>2765.08</v>
      </c>
      <c r="H14" s="47">
        <f t="shared" si="0"/>
        <v>-100</v>
      </c>
    </row>
    <row r="15" spans="1:8" x14ac:dyDescent="0.25">
      <c r="A15" s="28" t="s">
        <v>19</v>
      </c>
      <c r="B15" s="29">
        <v>0</v>
      </c>
      <c r="C15" s="30">
        <v>100030</v>
      </c>
      <c r="D15" s="44">
        <f t="shared" si="1"/>
        <v>-100</v>
      </c>
      <c r="E15" s="32" t="s">
        <v>19</v>
      </c>
      <c r="F15" s="33">
        <v>0</v>
      </c>
      <c r="G15" s="34">
        <v>3243.63</v>
      </c>
      <c r="H15" s="45">
        <f t="shared" si="0"/>
        <v>-100</v>
      </c>
    </row>
    <row r="16" spans="1:8" x14ac:dyDescent="0.25">
      <c r="A16" s="48" t="s">
        <v>20</v>
      </c>
      <c r="B16" s="37">
        <v>0</v>
      </c>
      <c r="C16" s="38">
        <v>1031675</v>
      </c>
      <c r="D16" s="46">
        <f t="shared" si="1"/>
        <v>-100</v>
      </c>
      <c r="E16" s="49" t="s">
        <v>20</v>
      </c>
      <c r="F16" s="41">
        <v>0</v>
      </c>
      <c r="G16" s="42">
        <v>54887.89</v>
      </c>
      <c r="H16" s="50">
        <f t="shared" si="0"/>
        <v>-100</v>
      </c>
    </row>
    <row r="17" spans="1:8" x14ac:dyDescent="0.25">
      <c r="A17" s="51" t="s">
        <v>21</v>
      </c>
      <c r="B17" s="29">
        <v>0</v>
      </c>
      <c r="C17" s="30">
        <v>121806</v>
      </c>
      <c r="D17" s="44">
        <f t="shared" si="1"/>
        <v>-100</v>
      </c>
      <c r="E17" s="52" t="s">
        <v>21</v>
      </c>
      <c r="F17" s="33">
        <v>0</v>
      </c>
      <c r="G17" s="34">
        <v>5147.78</v>
      </c>
      <c r="H17" s="45">
        <f t="shared" si="0"/>
        <v>-100</v>
      </c>
    </row>
    <row r="18" spans="1:8" x14ac:dyDescent="0.25">
      <c r="A18" s="48" t="s">
        <v>22</v>
      </c>
      <c r="B18" s="37">
        <v>0</v>
      </c>
      <c r="C18" s="38">
        <v>198399</v>
      </c>
      <c r="D18" s="53">
        <f t="shared" si="1"/>
        <v>-100</v>
      </c>
      <c r="E18" s="49" t="s">
        <v>22</v>
      </c>
      <c r="F18" s="41">
        <v>0</v>
      </c>
      <c r="G18" s="42">
        <v>9608.94</v>
      </c>
      <c r="H18" s="47">
        <f t="shared" si="0"/>
        <v>-100</v>
      </c>
    </row>
    <row r="19" spans="1:8" x14ac:dyDescent="0.25">
      <c r="A19" s="51" t="s">
        <v>23</v>
      </c>
      <c r="B19" s="29">
        <v>0</v>
      </c>
      <c r="C19" s="30">
        <v>180418</v>
      </c>
      <c r="D19" s="31">
        <f t="shared" si="1"/>
        <v>-100</v>
      </c>
      <c r="E19" s="52" t="s">
        <v>23</v>
      </c>
      <c r="F19" s="33">
        <v>0</v>
      </c>
      <c r="G19" s="34">
        <v>7590</v>
      </c>
      <c r="H19" s="35">
        <f t="shared" si="0"/>
        <v>-100</v>
      </c>
    </row>
    <row r="20" spans="1:8" x14ac:dyDescent="0.25">
      <c r="A20" s="48" t="s">
        <v>24</v>
      </c>
      <c r="B20" s="37">
        <v>0</v>
      </c>
      <c r="C20" s="38">
        <v>71930</v>
      </c>
      <c r="D20" s="39">
        <f t="shared" si="1"/>
        <v>-100</v>
      </c>
      <c r="E20" s="49" t="s">
        <v>24</v>
      </c>
      <c r="F20" s="41">
        <v>0</v>
      </c>
      <c r="G20" s="42">
        <v>3148.04</v>
      </c>
      <c r="H20" s="50">
        <f t="shared" si="0"/>
        <v>-100</v>
      </c>
    </row>
    <row r="21" spans="1:8" x14ac:dyDescent="0.25">
      <c r="A21" s="54" t="s">
        <v>25</v>
      </c>
      <c r="B21" s="55">
        <v>0</v>
      </c>
      <c r="C21" s="56">
        <v>14834</v>
      </c>
      <c r="D21" s="57">
        <f t="shared" si="1"/>
        <v>-100</v>
      </c>
      <c r="E21" s="58" t="s">
        <v>25</v>
      </c>
      <c r="F21" s="59">
        <v>0</v>
      </c>
      <c r="G21" s="60">
        <v>688.56</v>
      </c>
      <c r="H21" s="35">
        <f t="shared" si="0"/>
        <v>-100</v>
      </c>
    </row>
    <row r="22" spans="1:8" x14ac:dyDescent="0.25">
      <c r="A22" s="61" t="s">
        <v>26</v>
      </c>
      <c r="B22" s="62">
        <v>0</v>
      </c>
      <c r="C22" s="63">
        <v>418356</v>
      </c>
      <c r="D22" s="64">
        <f t="shared" si="1"/>
        <v>-100</v>
      </c>
      <c r="E22" s="65" t="s">
        <v>26</v>
      </c>
      <c r="F22" s="66">
        <v>0</v>
      </c>
      <c r="G22" s="67">
        <v>29262.68</v>
      </c>
      <c r="H22" s="68">
        <f t="shared" si="0"/>
        <v>-100</v>
      </c>
    </row>
    <row r="23" spans="1:8" x14ac:dyDescent="0.25">
      <c r="A23" s="69" t="s">
        <v>27</v>
      </c>
      <c r="B23" s="70">
        <v>0</v>
      </c>
      <c r="C23" s="71">
        <v>7093</v>
      </c>
      <c r="D23" s="72">
        <f t="shared" si="1"/>
        <v>-100</v>
      </c>
      <c r="E23" s="73" t="s">
        <v>27</v>
      </c>
      <c r="F23" s="74">
        <v>0</v>
      </c>
      <c r="G23" s="75">
        <v>475.3</v>
      </c>
      <c r="H23" s="76">
        <f t="shared" si="0"/>
        <v>-100</v>
      </c>
    </row>
    <row r="24" spans="1:8" x14ac:dyDescent="0.25">
      <c r="A24" s="48" t="s">
        <v>28</v>
      </c>
      <c r="B24" s="37">
        <v>0</v>
      </c>
      <c r="C24" s="38">
        <v>8311</v>
      </c>
      <c r="D24" s="39">
        <f t="shared" si="1"/>
        <v>-100</v>
      </c>
      <c r="E24" s="49" t="s">
        <v>28</v>
      </c>
      <c r="F24" s="41">
        <v>0</v>
      </c>
      <c r="G24" s="42">
        <v>540.19000000000005</v>
      </c>
      <c r="H24" s="47">
        <f t="shared" si="0"/>
        <v>-100</v>
      </c>
    </row>
    <row r="25" spans="1:8" x14ac:dyDescent="0.25">
      <c r="A25" s="51" t="s">
        <v>29</v>
      </c>
      <c r="B25" s="29">
        <v>0</v>
      </c>
      <c r="C25" s="30">
        <v>5077</v>
      </c>
      <c r="D25" s="31">
        <f t="shared" si="1"/>
        <v>-100</v>
      </c>
      <c r="E25" s="52" t="s">
        <v>29</v>
      </c>
      <c r="F25" s="33">
        <v>0</v>
      </c>
      <c r="G25" s="34">
        <v>417.82</v>
      </c>
      <c r="H25" s="35">
        <f t="shared" si="0"/>
        <v>-100</v>
      </c>
    </row>
    <row r="26" spans="1:8" x14ac:dyDescent="0.25">
      <c r="A26" s="48" t="s">
        <v>30</v>
      </c>
      <c r="B26" s="37">
        <v>0</v>
      </c>
      <c r="C26" s="38">
        <v>2392</v>
      </c>
      <c r="D26" s="39">
        <f t="shared" si="1"/>
        <v>-100</v>
      </c>
      <c r="E26" s="49" t="s">
        <v>30</v>
      </c>
      <c r="F26" s="41">
        <v>0</v>
      </c>
      <c r="G26" s="42">
        <v>193.15</v>
      </c>
      <c r="H26" s="43">
        <f t="shared" si="0"/>
        <v>-100</v>
      </c>
    </row>
    <row r="27" spans="1:8" x14ac:dyDescent="0.25">
      <c r="A27" s="51" t="s">
        <v>31</v>
      </c>
      <c r="B27" s="29">
        <v>0</v>
      </c>
      <c r="C27" s="30">
        <v>60138</v>
      </c>
      <c r="D27" s="57">
        <f t="shared" si="1"/>
        <v>-100</v>
      </c>
      <c r="E27" s="52" t="s">
        <v>31</v>
      </c>
      <c r="F27" s="33">
        <v>0</v>
      </c>
      <c r="G27" s="34">
        <v>3828.46</v>
      </c>
      <c r="H27" s="35">
        <f t="shared" si="0"/>
        <v>-100</v>
      </c>
    </row>
    <row r="28" spans="1:8" x14ac:dyDescent="0.25">
      <c r="A28" s="48" t="s">
        <v>32</v>
      </c>
      <c r="B28" s="37">
        <v>0</v>
      </c>
      <c r="C28" s="38">
        <v>52259</v>
      </c>
      <c r="D28" s="46">
        <f t="shared" si="1"/>
        <v>-100</v>
      </c>
      <c r="E28" s="49" t="s">
        <v>32</v>
      </c>
      <c r="F28" s="41">
        <v>0</v>
      </c>
      <c r="G28" s="42">
        <v>3565.41</v>
      </c>
      <c r="H28" s="43">
        <f t="shared" si="0"/>
        <v>-100</v>
      </c>
    </row>
    <row r="29" spans="1:8" x14ac:dyDescent="0.25">
      <c r="A29" s="51" t="s">
        <v>33</v>
      </c>
      <c r="B29" s="29">
        <v>0</v>
      </c>
      <c r="C29" s="30">
        <v>40785</v>
      </c>
      <c r="D29" s="44">
        <f t="shared" si="1"/>
        <v>-100</v>
      </c>
      <c r="E29" s="52" t="s">
        <v>33</v>
      </c>
      <c r="F29" s="33">
        <v>0</v>
      </c>
      <c r="G29" s="34">
        <v>2537.31</v>
      </c>
      <c r="H29" s="45">
        <f t="shared" si="0"/>
        <v>-100</v>
      </c>
    </row>
    <row r="30" spans="1:8" x14ac:dyDescent="0.25">
      <c r="A30" s="77" t="s">
        <v>34</v>
      </c>
      <c r="B30" s="78">
        <v>0</v>
      </c>
      <c r="C30" s="79">
        <v>23203</v>
      </c>
      <c r="D30" s="46">
        <f t="shared" si="1"/>
        <v>-100</v>
      </c>
      <c r="E30" s="80" t="s">
        <v>34</v>
      </c>
      <c r="F30" s="81">
        <v>0</v>
      </c>
      <c r="G30" s="82">
        <v>1760.49</v>
      </c>
      <c r="H30" s="83">
        <f t="shared" si="0"/>
        <v>-100</v>
      </c>
    </row>
    <row r="31" spans="1:8" x14ac:dyDescent="0.25">
      <c r="A31" s="51" t="s">
        <v>35</v>
      </c>
      <c r="B31" s="29">
        <v>0</v>
      </c>
      <c r="C31" s="30">
        <v>4259</v>
      </c>
      <c r="D31" s="44">
        <f t="shared" si="1"/>
        <v>-100</v>
      </c>
      <c r="E31" s="52" t="s">
        <v>35</v>
      </c>
      <c r="F31" s="33">
        <v>0</v>
      </c>
      <c r="G31" s="34">
        <v>355.5</v>
      </c>
      <c r="H31" s="45">
        <f t="shared" si="0"/>
        <v>-100</v>
      </c>
    </row>
    <row r="32" spans="1:8" x14ac:dyDescent="0.25">
      <c r="A32" s="77" t="s">
        <v>36</v>
      </c>
      <c r="B32" s="78">
        <v>0</v>
      </c>
      <c r="C32" s="79">
        <v>46325</v>
      </c>
      <c r="D32" s="53">
        <f t="shared" si="1"/>
        <v>-100</v>
      </c>
      <c r="E32" s="80" t="s">
        <v>36</v>
      </c>
      <c r="F32" s="81">
        <v>0</v>
      </c>
      <c r="G32" s="82">
        <v>3768.36</v>
      </c>
      <c r="H32" s="47">
        <f t="shared" si="0"/>
        <v>-100</v>
      </c>
    </row>
    <row r="33" spans="1:8" x14ac:dyDescent="0.25">
      <c r="A33" s="51" t="s">
        <v>37</v>
      </c>
      <c r="B33" s="29">
        <v>0</v>
      </c>
      <c r="C33" s="30">
        <v>37201</v>
      </c>
      <c r="D33" s="57">
        <f t="shared" si="1"/>
        <v>-100</v>
      </c>
      <c r="E33" s="52" t="s">
        <v>37</v>
      </c>
      <c r="F33" s="33">
        <v>0</v>
      </c>
      <c r="G33" s="34">
        <v>2208.89</v>
      </c>
      <c r="H33" s="35">
        <f t="shared" si="0"/>
        <v>-100</v>
      </c>
    </row>
    <row r="34" spans="1:8" x14ac:dyDescent="0.25">
      <c r="A34" s="77" t="s">
        <v>38</v>
      </c>
      <c r="B34" s="78">
        <v>0</v>
      </c>
      <c r="C34" s="79">
        <v>6121</v>
      </c>
      <c r="D34" s="53">
        <f t="shared" si="1"/>
        <v>-100</v>
      </c>
      <c r="E34" s="80" t="s">
        <v>38</v>
      </c>
      <c r="F34" s="81">
        <v>0</v>
      </c>
      <c r="G34" s="82">
        <v>507.31</v>
      </c>
      <c r="H34" s="43">
        <f t="shared" si="0"/>
        <v>-100</v>
      </c>
    </row>
    <row r="35" spans="1:8" x14ac:dyDescent="0.25">
      <c r="A35" s="51" t="s">
        <v>39</v>
      </c>
      <c r="B35" s="29">
        <v>0</v>
      </c>
      <c r="C35" s="30">
        <v>8235</v>
      </c>
      <c r="D35" s="31">
        <f t="shared" si="1"/>
        <v>-100</v>
      </c>
      <c r="E35" s="52" t="s">
        <v>39</v>
      </c>
      <c r="F35" s="33">
        <v>0</v>
      </c>
      <c r="G35" s="34">
        <v>630.4</v>
      </c>
      <c r="H35" s="35">
        <f t="shared" si="0"/>
        <v>-100</v>
      </c>
    </row>
    <row r="36" spans="1:8" x14ac:dyDescent="0.25">
      <c r="A36" s="77" t="s">
        <v>40</v>
      </c>
      <c r="B36" s="78">
        <v>0</v>
      </c>
      <c r="C36" s="79">
        <v>77167</v>
      </c>
      <c r="D36" s="39">
        <f t="shared" si="1"/>
        <v>-100</v>
      </c>
      <c r="E36" s="80" t="s">
        <v>40</v>
      </c>
      <c r="F36" s="81">
        <v>0</v>
      </c>
      <c r="G36" s="82">
        <v>5908.66</v>
      </c>
      <c r="H36" s="50">
        <f t="shared" si="0"/>
        <v>-100</v>
      </c>
    </row>
    <row r="37" spans="1:8" x14ac:dyDescent="0.25">
      <c r="A37" s="51" t="s">
        <v>41</v>
      </c>
      <c r="B37" s="29">
        <v>0</v>
      </c>
      <c r="C37" s="30">
        <v>19103</v>
      </c>
      <c r="D37" s="31">
        <f t="shared" si="1"/>
        <v>-100</v>
      </c>
      <c r="E37" s="52" t="s">
        <v>41</v>
      </c>
      <c r="F37" s="33">
        <v>0</v>
      </c>
      <c r="G37" s="34">
        <v>1198.8800000000001</v>
      </c>
      <c r="H37" s="84">
        <f t="shared" si="0"/>
        <v>-100</v>
      </c>
    </row>
    <row r="38" spans="1:8" x14ac:dyDescent="0.25">
      <c r="A38" s="85" t="s">
        <v>25</v>
      </c>
      <c r="B38" s="86">
        <v>0</v>
      </c>
      <c r="C38" s="87">
        <v>20687</v>
      </c>
      <c r="D38" s="88">
        <f t="shared" si="1"/>
        <v>-100</v>
      </c>
      <c r="E38" s="89" t="s">
        <v>25</v>
      </c>
      <c r="F38" s="90">
        <v>0</v>
      </c>
      <c r="G38" s="91">
        <v>1366.55</v>
      </c>
      <c r="H38" s="43">
        <f t="shared" si="0"/>
        <v>-100</v>
      </c>
    </row>
    <row r="39" spans="1:8" x14ac:dyDescent="0.25">
      <c r="A39" s="92" t="s">
        <v>42</v>
      </c>
      <c r="B39" s="93">
        <v>0</v>
      </c>
      <c r="C39" s="94">
        <v>99131</v>
      </c>
      <c r="D39" s="95">
        <f t="shared" si="1"/>
        <v>-100</v>
      </c>
      <c r="E39" s="96" t="s">
        <v>42</v>
      </c>
      <c r="F39" s="97">
        <v>0</v>
      </c>
      <c r="G39" s="98">
        <v>7254.17</v>
      </c>
      <c r="H39" s="99">
        <f t="shared" si="0"/>
        <v>-100</v>
      </c>
    </row>
    <row r="40" spans="1:8" x14ac:dyDescent="0.25">
      <c r="A40" s="100" t="s">
        <v>43</v>
      </c>
      <c r="B40" s="101">
        <v>0</v>
      </c>
      <c r="C40" s="102">
        <v>1367</v>
      </c>
      <c r="D40" s="103">
        <f t="shared" si="1"/>
        <v>-100</v>
      </c>
      <c r="E40" s="104" t="s">
        <v>43</v>
      </c>
      <c r="F40" s="105">
        <v>0</v>
      </c>
      <c r="G40" s="106">
        <v>97.37</v>
      </c>
      <c r="H40" s="107">
        <f t="shared" si="0"/>
        <v>-100</v>
      </c>
    </row>
    <row r="41" spans="1:8" x14ac:dyDescent="0.25">
      <c r="A41" s="51" t="s">
        <v>44</v>
      </c>
      <c r="B41" s="29">
        <v>0</v>
      </c>
      <c r="C41" s="30">
        <v>3359</v>
      </c>
      <c r="D41" s="31">
        <f t="shared" si="1"/>
        <v>-100</v>
      </c>
      <c r="E41" s="52" t="s">
        <v>44</v>
      </c>
      <c r="F41" s="33">
        <v>0</v>
      </c>
      <c r="G41" s="34">
        <v>231.6</v>
      </c>
      <c r="H41" s="45">
        <f t="shared" si="0"/>
        <v>-100</v>
      </c>
    </row>
    <row r="42" spans="1:8" x14ac:dyDescent="0.25">
      <c r="A42" s="77" t="s">
        <v>45</v>
      </c>
      <c r="B42" s="78">
        <v>0</v>
      </c>
      <c r="C42" s="79">
        <v>15295</v>
      </c>
      <c r="D42" s="108">
        <f t="shared" si="1"/>
        <v>-100</v>
      </c>
      <c r="E42" s="80" t="s">
        <v>45</v>
      </c>
      <c r="F42" s="81">
        <v>0</v>
      </c>
      <c r="G42" s="82">
        <v>1219.4100000000001</v>
      </c>
      <c r="H42" s="109">
        <f t="shared" si="0"/>
        <v>-100</v>
      </c>
    </row>
    <row r="43" spans="1:8" x14ac:dyDescent="0.25">
      <c r="A43" s="51" t="s">
        <v>46</v>
      </c>
      <c r="B43" s="29">
        <v>0</v>
      </c>
      <c r="C43" s="30">
        <v>73574</v>
      </c>
      <c r="D43" s="44">
        <f t="shared" si="1"/>
        <v>-100</v>
      </c>
      <c r="E43" s="52" t="s">
        <v>46</v>
      </c>
      <c r="F43" s="33">
        <v>0</v>
      </c>
      <c r="G43" s="34">
        <v>5349.41</v>
      </c>
      <c r="H43" s="45">
        <f t="shared" si="0"/>
        <v>-100</v>
      </c>
    </row>
    <row r="44" spans="1:8" x14ac:dyDescent="0.25">
      <c r="A44" s="85" t="s">
        <v>25</v>
      </c>
      <c r="B44" s="86">
        <v>0</v>
      </c>
      <c r="C44" s="87">
        <v>5536</v>
      </c>
      <c r="D44" s="88">
        <f t="shared" si="1"/>
        <v>-100</v>
      </c>
      <c r="E44" s="89" t="s">
        <v>25</v>
      </c>
      <c r="F44" s="90">
        <v>0</v>
      </c>
      <c r="G44" s="91">
        <v>356.38</v>
      </c>
      <c r="H44" s="110">
        <f t="shared" si="0"/>
        <v>-100</v>
      </c>
    </row>
    <row r="45" spans="1:8" x14ac:dyDescent="0.25">
      <c r="A45" s="92" t="s">
        <v>47</v>
      </c>
      <c r="B45" s="93">
        <v>0</v>
      </c>
      <c r="C45" s="94">
        <v>209711</v>
      </c>
      <c r="D45" s="95">
        <f t="shared" si="1"/>
        <v>-100</v>
      </c>
      <c r="E45" s="96" t="s">
        <v>47</v>
      </c>
      <c r="F45" s="97">
        <v>0</v>
      </c>
      <c r="G45" s="98">
        <v>9774.3100000000013</v>
      </c>
      <c r="H45" s="99">
        <f t="shared" si="0"/>
        <v>-100</v>
      </c>
    </row>
    <row r="46" spans="1:8" x14ac:dyDescent="0.25">
      <c r="A46" s="100" t="s">
        <v>48</v>
      </c>
      <c r="B46" s="101">
        <v>0</v>
      </c>
      <c r="C46" s="102">
        <v>14214</v>
      </c>
      <c r="D46" s="103">
        <f t="shared" si="1"/>
        <v>-100</v>
      </c>
      <c r="E46" s="104" t="s">
        <v>48</v>
      </c>
      <c r="F46" s="105">
        <v>0</v>
      </c>
      <c r="G46" s="106">
        <v>663.4</v>
      </c>
      <c r="H46" s="107">
        <f t="shared" si="0"/>
        <v>-100</v>
      </c>
    </row>
    <row r="47" spans="1:8" x14ac:dyDescent="0.25">
      <c r="A47" s="51" t="s">
        <v>49</v>
      </c>
      <c r="B47" s="29">
        <v>0</v>
      </c>
      <c r="C47" s="30">
        <v>172276</v>
      </c>
      <c r="D47" s="44">
        <f t="shared" si="1"/>
        <v>-100</v>
      </c>
      <c r="E47" s="52" t="s">
        <v>49</v>
      </c>
      <c r="F47" s="33">
        <v>0</v>
      </c>
      <c r="G47" s="34">
        <v>8035.56</v>
      </c>
      <c r="H47" s="45">
        <f t="shared" si="0"/>
        <v>-100</v>
      </c>
    </row>
    <row r="48" spans="1:8" x14ac:dyDescent="0.25">
      <c r="A48" s="77" t="s">
        <v>50</v>
      </c>
      <c r="B48" s="78">
        <v>0</v>
      </c>
      <c r="C48" s="79">
        <v>5825</v>
      </c>
      <c r="D48" s="108">
        <f t="shared" si="1"/>
        <v>-100</v>
      </c>
      <c r="E48" s="80" t="s">
        <v>50</v>
      </c>
      <c r="F48" s="81">
        <v>0</v>
      </c>
      <c r="G48" s="82">
        <v>278.17</v>
      </c>
      <c r="H48" s="110">
        <f t="shared" si="0"/>
        <v>-100</v>
      </c>
    </row>
    <row r="49" spans="1:8" x14ac:dyDescent="0.25">
      <c r="A49" s="51" t="s">
        <v>51</v>
      </c>
      <c r="B49" s="29">
        <v>0</v>
      </c>
      <c r="C49" s="30">
        <v>6013</v>
      </c>
      <c r="D49" s="44">
        <f t="shared" si="1"/>
        <v>-100</v>
      </c>
      <c r="E49" s="52" t="s">
        <v>51</v>
      </c>
      <c r="F49" s="33">
        <v>0</v>
      </c>
      <c r="G49" s="34">
        <v>282.69</v>
      </c>
      <c r="H49" s="45">
        <f t="shared" si="0"/>
        <v>-100</v>
      </c>
    </row>
    <row r="50" spans="1:8" x14ac:dyDescent="0.25">
      <c r="A50" s="77" t="s">
        <v>52</v>
      </c>
      <c r="B50" s="78">
        <v>0</v>
      </c>
      <c r="C50" s="79">
        <v>6809</v>
      </c>
      <c r="D50" s="88">
        <f t="shared" si="1"/>
        <v>-100</v>
      </c>
      <c r="E50" s="80" t="s">
        <v>52</v>
      </c>
      <c r="F50" s="81">
        <v>0</v>
      </c>
      <c r="G50" s="82">
        <v>254.78</v>
      </c>
      <c r="H50" s="110">
        <f t="shared" si="0"/>
        <v>-100</v>
      </c>
    </row>
    <row r="51" spans="1:8" x14ac:dyDescent="0.25">
      <c r="A51" s="54" t="s">
        <v>25</v>
      </c>
      <c r="B51" s="55">
        <v>0</v>
      </c>
      <c r="C51" s="56">
        <v>4574</v>
      </c>
      <c r="D51" s="57">
        <f t="shared" si="1"/>
        <v>-100</v>
      </c>
      <c r="E51" s="58" t="s">
        <v>25</v>
      </c>
      <c r="F51" s="59">
        <v>0</v>
      </c>
      <c r="G51" s="60">
        <v>259.70999999999998</v>
      </c>
      <c r="H51" s="35">
        <f t="shared" si="0"/>
        <v>-100</v>
      </c>
    </row>
    <row r="52" spans="1:8" x14ac:dyDescent="0.25">
      <c r="A52" s="111" t="s">
        <v>53</v>
      </c>
      <c r="B52" s="112">
        <v>0</v>
      </c>
      <c r="C52" s="113">
        <v>69034</v>
      </c>
      <c r="D52" s="114">
        <f t="shared" si="1"/>
        <v>-100</v>
      </c>
      <c r="E52" s="115" t="s">
        <v>53</v>
      </c>
      <c r="F52" s="116">
        <v>0</v>
      </c>
      <c r="G52" s="117">
        <v>5222.9500000000007</v>
      </c>
      <c r="H52" s="118">
        <f t="shared" si="0"/>
        <v>-100</v>
      </c>
    </row>
    <row r="53" spans="1:8" x14ac:dyDescent="0.25">
      <c r="A53" s="69" t="s">
        <v>54</v>
      </c>
      <c r="B53" s="70">
        <v>0</v>
      </c>
      <c r="C53" s="71">
        <v>58530</v>
      </c>
      <c r="D53" s="44">
        <f t="shared" si="1"/>
        <v>-100</v>
      </c>
      <c r="E53" s="73" t="s">
        <v>54</v>
      </c>
      <c r="F53" s="74">
        <v>0</v>
      </c>
      <c r="G53" s="75">
        <v>4500.3100000000004</v>
      </c>
      <c r="H53" s="84">
        <f t="shared" si="0"/>
        <v>-100</v>
      </c>
    </row>
    <row r="54" spans="1:8" x14ac:dyDescent="0.25">
      <c r="A54" s="77" t="s">
        <v>55</v>
      </c>
      <c r="B54" s="78">
        <v>0</v>
      </c>
      <c r="C54" s="79">
        <v>10148</v>
      </c>
      <c r="D54" s="88">
        <f t="shared" si="1"/>
        <v>-100</v>
      </c>
      <c r="E54" s="80" t="s">
        <v>55</v>
      </c>
      <c r="F54" s="81">
        <v>0</v>
      </c>
      <c r="G54" s="82">
        <v>699.23</v>
      </c>
      <c r="H54" s="119">
        <f t="shared" si="0"/>
        <v>-100</v>
      </c>
    </row>
    <row r="55" spans="1:8" x14ac:dyDescent="0.25">
      <c r="A55" s="54" t="s">
        <v>25</v>
      </c>
      <c r="B55" s="55">
        <v>0</v>
      </c>
      <c r="C55" s="56">
        <v>356</v>
      </c>
      <c r="D55" s="57">
        <f t="shared" si="1"/>
        <v>-100</v>
      </c>
      <c r="E55" s="58" t="s">
        <v>25</v>
      </c>
      <c r="F55" s="59">
        <v>0</v>
      </c>
      <c r="G55" s="60">
        <v>23.41</v>
      </c>
      <c r="H55" s="35">
        <f t="shared" si="0"/>
        <v>-100</v>
      </c>
    </row>
    <row r="56" spans="1:8" x14ac:dyDescent="0.25">
      <c r="A56" s="111" t="s">
        <v>56</v>
      </c>
      <c r="B56" s="112">
        <v>0</v>
      </c>
      <c r="C56" s="113">
        <v>91074</v>
      </c>
      <c r="D56" s="114">
        <f t="shared" si="1"/>
        <v>-100</v>
      </c>
      <c r="E56" s="115" t="s">
        <v>56</v>
      </c>
      <c r="F56" s="116">
        <v>0</v>
      </c>
      <c r="G56" s="117">
        <v>7246.19</v>
      </c>
      <c r="H56" s="118">
        <f t="shared" si="0"/>
        <v>-100</v>
      </c>
    </row>
    <row r="57" spans="1:8" x14ac:dyDescent="0.25">
      <c r="A57" s="69" t="s">
        <v>57</v>
      </c>
      <c r="B57" s="70">
        <v>0</v>
      </c>
      <c r="C57" s="71">
        <v>2558</v>
      </c>
      <c r="D57" s="44">
        <f t="shared" si="1"/>
        <v>-100</v>
      </c>
      <c r="E57" s="73" t="s">
        <v>57</v>
      </c>
      <c r="F57" s="74">
        <v>0</v>
      </c>
      <c r="G57" s="75">
        <v>191.82</v>
      </c>
      <c r="H57" s="76">
        <f t="shared" si="0"/>
        <v>-100</v>
      </c>
    </row>
    <row r="58" spans="1:8" x14ac:dyDescent="0.25">
      <c r="A58" s="77" t="s">
        <v>58</v>
      </c>
      <c r="B58" s="78">
        <v>0</v>
      </c>
      <c r="C58" s="79">
        <v>19191</v>
      </c>
      <c r="D58" s="88">
        <f t="shared" si="1"/>
        <v>-100</v>
      </c>
      <c r="E58" s="80" t="s">
        <v>58</v>
      </c>
      <c r="F58" s="81">
        <v>0</v>
      </c>
      <c r="G58" s="82">
        <v>1694.37</v>
      </c>
      <c r="H58" s="110">
        <f t="shared" si="0"/>
        <v>-100</v>
      </c>
    </row>
    <row r="59" spans="1:8" x14ac:dyDescent="0.25">
      <c r="A59" s="120" t="s">
        <v>59</v>
      </c>
      <c r="B59" s="29">
        <v>0</v>
      </c>
      <c r="C59" s="30">
        <v>13078</v>
      </c>
      <c r="D59" s="31">
        <f t="shared" si="1"/>
        <v>-100</v>
      </c>
      <c r="E59" s="121" t="s">
        <v>59</v>
      </c>
      <c r="F59" s="33">
        <v>0</v>
      </c>
      <c r="G59" s="34">
        <v>1162.05</v>
      </c>
      <c r="H59" s="45">
        <f t="shared" si="0"/>
        <v>-100</v>
      </c>
    </row>
    <row r="60" spans="1:8" x14ac:dyDescent="0.25">
      <c r="A60" s="77" t="s">
        <v>60</v>
      </c>
      <c r="B60" s="78">
        <v>0</v>
      </c>
      <c r="C60" s="79">
        <v>4104</v>
      </c>
      <c r="D60" s="122">
        <f t="shared" si="1"/>
        <v>-100</v>
      </c>
      <c r="E60" s="80" t="s">
        <v>60</v>
      </c>
      <c r="F60" s="81">
        <v>0</v>
      </c>
      <c r="G60" s="82">
        <v>367.63</v>
      </c>
      <c r="H60" s="109">
        <f t="shared" si="0"/>
        <v>-100</v>
      </c>
    </row>
    <row r="61" spans="1:8" x14ac:dyDescent="0.25">
      <c r="A61" s="51" t="s">
        <v>61</v>
      </c>
      <c r="B61" s="29">
        <v>0</v>
      </c>
      <c r="C61" s="30">
        <v>23968</v>
      </c>
      <c r="D61" s="57">
        <f t="shared" si="1"/>
        <v>-100</v>
      </c>
      <c r="E61" s="52" t="s">
        <v>61</v>
      </c>
      <c r="F61" s="33">
        <v>0</v>
      </c>
      <c r="G61" s="34">
        <v>1725.03</v>
      </c>
      <c r="H61" s="45">
        <f t="shared" si="0"/>
        <v>-100</v>
      </c>
    </row>
    <row r="62" spans="1:8" x14ac:dyDescent="0.25">
      <c r="A62" s="85" t="s">
        <v>25</v>
      </c>
      <c r="B62" s="86">
        <v>0</v>
      </c>
      <c r="C62" s="87">
        <v>28175</v>
      </c>
      <c r="D62" s="88">
        <f t="shared" si="1"/>
        <v>-100</v>
      </c>
      <c r="E62" s="89" t="s">
        <v>25</v>
      </c>
      <c r="F62" s="90">
        <v>0</v>
      </c>
      <c r="G62" s="91">
        <v>2105.29</v>
      </c>
      <c r="H62" s="110">
        <f t="shared" si="0"/>
        <v>-100</v>
      </c>
    </row>
    <row r="63" spans="1:8" x14ac:dyDescent="0.25">
      <c r="A63" s="92" t="s">
        <v>62</v>
      </c>
      <c r="B63" s="93">
        <v>0</v>
      </c>
      <c r="C63" s="94">
        <v>17312</v>
      </c>
      <c r="D63" s="95">
        <f t="shared" si="1"/>
        <v>-100</v>
      </c>
      <c r="E63" s="96" t="s">
        <v>62</v>
      </c>
      <c r="F63" s="97">
        <v>0</v>
      </c>
      <c r="G63" s="98">
        <v>1241.4000000000001</v>
      </c>
      <c r="H63" s="99">
        <f t="shared" si="0"/>
        <v>-100</v>
      </c>
    </row>
    <row r="64" spans="1:8" x14ac:dyDescent="0.25">
      <c r="A64" s="100" t="s">
        <v>63</v>
      </c>
      <c r="B64" s="101">
        <v>0</v>
      </c>
      <c r="C64" s="102">
        <v>6192</v>
      </c>
      <c r="D64" s="103">
        <f t="shared" si="1"/>
        <v>-100</v>
      </c>
      <c r="E64" s="104" t="s">
        <v>63</v>
      </c>
      <c r="F64" s="105">
        <v>0</v>
      </c>
      <c r="G64" s="106">
        <v>359.66</v>
      </c>
      <c r="H64" s="107">
        <f t="shared" si="0"/>
        <v>-100</v>
      </c>
    </row>
    <row r="65" spans="1:8" x14ac:dyDescent="0.25">
      <c r="A65" s="54" t="s">
        <v>25</v>
      </c>
      <c r="B65" s="55">
        <v>0</v>
      </c>
      <c r="C65" s="56">
        <v>11120</v>
      </c>
      <c r="D65" s="44">
        <f t="shared" si="1"/>
        <v>-100</v>
      </c>
      <c r="E65" s="58" t="s">
        <v>25</v>
      </c>
      <c r="F65" s="59">
        <v>0</v>
      </c>
      <c r="G65" s="60">
        <v>881.74</v>
      </c>
      <c r="H65" s="84">
        <f t="shared" si="0"/>
        <v>-100</v>
      </c>
    </row>
    <row r="66" spans="1:8" ht="14.4" thickBot="1" x14ac:dyDescent="0.3">
      <c r="A66" s="123" t="s">
        <v>64</v>
      </c>
      <c r="B66" s="124">
        <v>0</v>
      </c>
      <c r="C66" s="125">
        <v>3466456</v>
      </c>
      <c r="D66" s="126">
        <f t="shared" si="1"/>
        <v>-100</v>
      </c>
      <c r="E66" s="127" t="s">
        <v>64</v>
      </c>
      <c r="F66" s="128">
        <v>0</v>
      </c>
      <c r="G66" s="129">
        <v>169771.51</v>
      </c>
      <c r="H66" s="130">
        <f t="shared" si="0"/>
        <v>-100</v>
      </c>
    </row>
    <row r="67" spans="1:8" s="135" customFormat="1" ht="23.25" customHeight="1" x14ac:dyDescent="0.25">
      <c r="A67" s="131" t="s">
        <v>65</v>
      </c>
      <c r="B67" s="132"/>
      <c r="C67" s="132"/>
      <c r="D67" s="133"/>
      <c r="E67" s="133"/>
      <c r="F67" s="132"/>
      <c r="G67" s="132"/>
      <c r="H67" s="134"/>
    </row>
    <row r="68" spans="1:8" s="135" customFormat="1" ht="23.25" customHeight="1" x14ac:dyDescent="0.25">
      <c r="A68" s="131" t="s">
        <v>66</v>
      </c>
      <c r="B68" s="131"/>
      <c r="C68" s="131"/>
      <c r="D68" s="131"/>
      <c r="E68" s="131"/>
      <c r="F68" s="131"/>
      <c r="G68" s="131"/>
      <c r="H68" s="131"/>
    </row>
    <row r="69" spans="1:8" s="135" customFormat="1" ht="23.25" customHeight="1" x14ac:dyDescent="0.25">
      <c r="A69" s="131" t="s">
        <v>67</v>
      </c>
      <c r="B69" s="131"/>
      <c r="C69" s="131"/>
      <c r="D69" s="131"/>
      <c r="E69" s="131"/>
      <c r="F69" s="131"/>
      <c r="G69" s="131"/>
      <c r="H69" s="131"/>
    </row>
    <row r="70" spans="1:8" s="135" customFormat="1" ht="23.25" customHeight="1" x14ac:dyDescent="0.25">
      <c r="A70" s="136" t="s">
        <v>68</v>
      </c>
      <c r="B70" s="131"/>
      <c r="C70" s="131"/>
      <c r="D70" s="131"/>
      <c r="E70" s="131"/>
      <c r="F70" s="131"/>
      <c r="G70" s="131"/>
      <c r="H70" s="131"/>
    </row>
    <row r="71" spans="1:8" s="135" customFormat="1" ht="23.25" customHeight="1" x14ac:dyDescent="0.25">
      <c r="A71" s="136" t="s">
        <v>69</v>
      </c>
      <c r="B71" s="131"/>
      <c r="C71" s="131"/>
      <c r="D71" s="131"/>
      <c r="E71" s="131"/>
      <c r="F71" s="131"/>
      <c r="G71" s="131"/>
      <c r="H71" s="131"/>
    </row>
    <row r="72" spans="1:8" s="135" customFormat="1" ht="23.25" customHeight="1" x14ac:dyDescent="0.25">
      <c r="A72" s="131" t="s">
        <v>70</v>
      </c>
      <c r="B72" s="131"/>
      <c r="C72" s="131"/>
      <c r="D72" s="131"/>
      <c r="E72" s="131"/>
      <c r="F72" s="131"/>
      <c r="G72" s="131"/>
      <c r="H72" s="131"/>
    </row>
    <row r="73" spans="1:8" x14ac:dyDescent="0.25">
      <c r="A73" s="142" t="s">
        <v>71</v>
      </c>
      <c r="B73" s="142"/>
      <c r="C73" s="142"/>
      <c r="D73" s="142"/>
      <c r="E73" s="142"/>
      <c r="F73" s="142"/>
      <c r="G73" s="142"/>
      <c r="H73" s="142"/>
    </row>
    <row r="74" spans="1:8" ht="20.399999999999999" customHeight="1" x14ac:dyDescent="0.25">
      <c r="A74" s="137" t="s">
        <v>72</v>
      </c>
      <c r="B74" s="135"/>
      <c r="C74" s="135"/>
      <c r="D74" s="135"/>
      <c r="E74" s="135"/>
      <c r="F74" s="135"/>
      <c r="G74" s="135"/>
      <c r="H74" s="135"/>
    </row>
  </sheetData>
  <mergeCells count="4">
    <mergeCell ref="A1:H2"/>
    <mergeCell ref="B3:C3"/>
    <mergeCell ref="F3:G3"/>
    <mergeCell ref="A73:H73"/>
  </mergeCells>
  <pageMargins left="0.21" right="0.15748031496062992" top="0.15748031496062992" bottom="0.15748031496062992" header="0.17" footer="0.17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ก.ค.</vt:lpstr>
      <vt:lpstr>ก.ค.!Print_Area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2020-09-22T03:16:38Z</cp:lastPrinted>
  <dcterms:created xsi:type="dcterms:W3CDTF">2020-09-22T03:15:52Z</dcterms:created>
  <dcterms:modified xsi:type="dcterms:W3CDTF">2020-09-22T05:25:07Z</dcterms:modified>
</cp:coreProperties>
</file>