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3\ก.ย. 63\"/>
    </mc:Choice>
  </mc:AlternateContent>
  <xr:revisionPtr revIDLastSave="0" documentId="13_ncr:1_{4F3DA009-F9F3-4E59-B89F-9F9616D95BB1}" xr6:coauthVersionLast="45" xr6:coauthVersionMax="45" xr10:uidLastSave="{00000000-0000-0000-0000-000000000000}"/>
  <bookViews>
    <workbookView xWindow="-108" yWindow="-108" windowWidth="23256" windowHeight="12576" xr2:uid="{309E3619-ACAE-48A6-B354-93347505554E}"/>
  </bookViews>
  <sheets>
    <sheet name="ก.ค." sheetId="1" r:id="rId1"/>
  </sheets>
  <definedNames>
    <definedName name="_xlnm.Print_Area" localSheetId="0">ก.ค.!$A$1:$H$74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</calcChain>
</file>

<file path=xl/sharedStrings.xml><?xml version="1.0" encoding="utf-8"?>
<sst xmlns="http://schemas.openxmlformats.org/spreadsheetml/2006/main" count="147" uniqueCount="73">
  <si>
    <t>Country of</t>
  </si>
  <si>
    <t>Number</t>
  </si>
  <si>
    <t>%Change</t>
  </si>
  <si>
    <t>Receipts (Mil.Baht)</t>
  </si>
  <si>
    <t>Nationality</t>
  </si>
  <si>
    <t>2020P</t>
  </si>
  <si>
    <t>2019P</t>
  </si>
  <si>
    <t>2020/19</t>
  </si>
  <si>
    <t>East  Asia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</si>
  <si>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</si>
  <si>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</si>
  <si>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</si>
  <si>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</si>
  <si>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</si>
  <si>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</si>
  <si>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</si>
  <si>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</si>
  <si>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</si>
  <si>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</si>
  <si>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China</t>
  </si>
  <si>
    <t>Hong Kong</t>
  </si>
  <si>
    <t>Japan</t>
  </si>
  <si>
    <t>Korea</t>
  </si>
  <si>
    <t>Taiwan</t>
  </si>
  <si>
    <t>Others</t>
  </si>
  <si>
    <t>Europe</t>
  </si>
  <si>
    <t>Austria</t>
  </si>
  <si>
    <t>Belgium</t>
  </si>
  <si>
    <t>Denmark</t>
  </si>
  <si>
    <t>Finland</t>
  </si>
  <si>
    <t>France</t>
  </si>
  <si>
    <t>Germany</t>
  </si>
  <si>
    <t>Italy</t>
  </si>
  <si>
    <t>Netherlands</t>
  </si>
  <si>
    <t>Norway</t>
  </si>
  <si>
    <t>Russia</t>
  </si>
  <si>
    <t>Spain</t>
  </si>
  <si>
    <t>Sweden</t>
  </si>
  <si>
    <t>Switzerland</t>
  </si>
  <si>
    <t>United  Kingdom</t>
  </si>
  <si>
    <t>East  Europe</t>
  </si>
  <si>
    <t>The  Americas</t>
  </si>
  <si>
    <t>Argentina</t>
  </si>
  <si>
    <t>Brazil</t>
  </si>
  <si>
    <t>Canada</t>
  </si>
  <si>
    <t>USA</t>
  </si>
  <si>
    <t>South  Asia</t>
  </si>
  <si>
    <t>Bangladesh</t>
  </si>
  <si>
    <t>India</t>
  </si>
  <si>
    <t>Nepal</t>
  </si>
  <si>
    <t>Pakistan</t>
  </si>
  <si>
    <t>Sri  Lanka</t>
  </si>
  <si>
    <t>Oceania</t>
  </si>
  <si>
    <t>Australia</t>
  </si>
  <si>
    <t>New  Zealand</t>
  </si>
  <si>
    <t>Middle  East</t>
  </si>
  <si>
    <t>Egypt</t>
  </si>
  <si>
    <t>Israel</t>
  </si>
  <si>
    <t>Kuwait</t>
  </si>
  <si>
    <t>Saudi  Arabia</t>
  </si>
  <si>
    <t>U.A.E.</t>
  </si>
  <si>
    <t>Africa</t>
  </si>
  <si>
    <t>S.Africa</t>
  </si>
  <si>
    <t>Grand  Total</t>
  </si>
  <si>
    <t>หมายเหตุ 1) P หมายถึง ข้อมูลเบื้องต้น ที่อาจมีการปรับปรุงให้สมบูรณ์ขึ้นภายหลัง</t>
  </si>
  <si>
    <t xml:space="preserve">             3) ค่าใช้จ่ายที่เกิดจากนักท่องเที่ยวชาวต่างชาติที่ตกค้างอยู่ในประเทศไทยไม่ได้ถูกรวมอยู่ในรายงานฉบับนี้</t>
  </si>
  <si>
    <t xml:space="preserve">                 โดยไม่ได้มีจุดประสงค์เพื่อการท่องเที่ยวและต้องเป็นไปตามเงื่อนไข ในกรณีสำหรับนักท่องเที่ยวชาวต่างชาติยังไม่มีการอนุญาตให้เดินทางเข้าประเทศ          </t>
  </si>
  <si>
    <t xml:space="preserve">                 และประกาศสำนักงานการบินพลเรือนแห่งประเทศไทย (กพท.) เรื่อง เงื่อนไขในการอนุญาตให้อากาศยานทำการบินเข้าออกประเทศไทย  (ฉบับที่ 3)  </t>
  </si>
  <si>
    <t xml:space="preserve">             2) ประกาศ พรก.สถานการณ์ฉุกเฉินตั้งแต่วันที่ 25 มีนาคม 2563 (ฉบับที่ 1) ต่อเนื่องมาจนถึงเดือนกันยายน 2563 (ฉบับที่ 14)</t>
  </si>
  <si>
    <t xml:space="preserve">                 ตั้งแต่ วันที่ 3 สิงหาคม 2563 ต่อเนื่องจนถึงเดือนกันยายน ส่งผลให้การเดินทางเข้ามาในราชอาณาจักรของบุคคลทั้งชาวไทยและชาวต่างชาติสามารถกระทำได้ </t>
  </si>
  <si>
    <t xml:space="preserve">                 ส่งผลให้ตลอดเดือนกันยายน 2563 ไม่มีนักท่องเที่ยวชาวต่างชาติเดินทางเข้าสู่ประเทศไทย </t>
  </si>
  <si>
    <t xml:space="preserve">ที่มา: กองเศรษฐกิจการท่องเที่ยวและกีฬา (ณ วันที่ 22 ตุลาคม 2563P) </t>
  </si>
  <si>
    <t>จำนวนและรายได้ของนักท่องเที่ยว เดือนกันยายน 2563P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</si>
</sst>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\+#,##0.00;\-#,##0.00"/>
    <numFmt numFmtId="188" formatCode="_(* #,##0.00_);_(* \(#,##0.00\);_(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i/>
      <sz val="10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88" fontId="7" fillId="0" borderId="0" applyFont="0" applyFill="0" applyBorder="0" applyAlignment="0" applyProtection="0"/>
  </cellStyleXfs>
  <cellXfs count="155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187" fontId="5" fillId="0" borderId="7" xfId="0" quotePrefix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2" borderId="8" xfId="0" applyFont="1" applyFill="1" applyBorder="1"/>
    <xf numFmtId="3" fontId="9" fillId="2" borderId="8" xfId="0" applyNumberFormat="1" applyFont="1" applyFill="1" applyBorder="1" applyAlignment="1">
      <alignment horizontal="right"/>
    </xf>
    <xf numFmtId="3" fontId="9" fillId="2" borderId="9" xfId="0" applyNumberFormat="1" applyFont="1" applyFill="1" applyBorder="1" applyAlignment="1">
      <alignment horizontal="right"/>
    </xf>
    <xf numFmtId="4" fontId="9" fillId="2" borderId="8" xfId="0" applyNumberFormat="1" applyFont="1" applyFill="1" applyBorder="1" applyAlignment="1">
      <alignment horizontal="right"/>
    </xf>
    <xf numFmtId="0" fontId="11" fillId="3" borderId="11" xfId="0" applyFont="1" applyFill="1" applyBorder="1" applyAlignment="1">
      <alignment horizontal="left" indent="1"/>
    </xf>
    <xf numFmtId="3" fontId="12" fillId="3" borderId="11" xfId="0" applyNumberFormat="1" applyFont="1" applyFill="1" applyBorder="1" applyAlignment="1">
      <alignment horizontal="right"/>
    </xf>
    <xf numFmtId="3" fontId="12" fillId="3" borderId="12" xfId="0" applyNumberFormat="1" applyFont="1" applyFill="1" applyBorder="1" applyAlignment="1">
      <alignment horizontal="right"/>
    </xf>
    <xf numFmtId="187" fontId="13" fillId="3" borderId="12" xfId="1" applyNumberFormat="1" applyFont="1" applyFill="1" applyBorder="1" applyAlignment="1">
      <alignment horizontal="right" vertical="center"/>
    </xf>
    <xf numFmtId="4" fontId="12" fillId="3" borderId="11" xfId="0" applyNumberFormat="1" applyFont="1" applyFill="1" applyBorder="1" applyAlignment="1">
      <alignment horizontal="right"/>
    </xf>
    <xf numFmtId="187" fontId="13" fillId="3" borderId="13" xfId="1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indent="1"/>
    </xf>
    <xf numFmtId="3" fontId="12" fillId="2" borderId="11" xfId="0" applyNumberFormat="1" applyFont="1" applyFill="1" applyBorder="1" applyAlignment="1">
      <alignment horizontal="right"/>
    </xf>
    <xf numFmtId="3" fontId="12" fillId="2" borderId="12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3" fontId="4" fillId="2" borderId="14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4" fontId="4" fillId="2" borderId="14" xfId="0" applyNumberFormat="1" applyFont="1" applyFill="1" applyBorder="1" applyAlignment="1">
      <alignment horizontal="right"/>
    </xf>
    <xf numFmtId="0" fontId="11" fillId="0" borderId="11" xfId="0" applyFont="1" applyBorder="1" applyAlignment="1">
      <alignment horizontal="left"/>
    </xf>
    <xf numFmtId="3" fontId="12" fillId="0" borderId="11" xfId="0" applyNumberFormat="1" applyFont="1" applyBorder="1" applyAlignment="1">
      <alignment horizontal="right"/>
    </xf>
    <xf numFmtId="3" fontId="12" fillId="0" borderId="12" xfId="0" applyNumberFormat="1" applyFont="1" applyBorder="1" applyAlignment="1">
      <alignment horizontal="right"/>
    </xf>
    <xf numFmtId="187" fontId="13" fillId="0" borderId="12" xfId="1" applyNumberFormat="1" applyFont="1" applyBorder="1" applyAlignment="1">
      <alignment horizontal="right" vertical="center"/>
    </xf>
    <xf numFmtId="4" fontId="12" fillId="0" borderId="11" xfId="0" applyNumberFormat="1" applyFont="1" applyBorder="1" applyAlignment="1">
      <alignment horizontal="right"/>
    </xf>
    <xf numFmtId="187" fontId="13" fillId="0" borderId="13" xfId="1" applyNumberFormat="1" applyFont="1" applyBorder="1" applyAlignment="1">
      <alignment horizontal="right" vertical="center"/>
    </xf>
    <xf numFmtId="187" fontId="3" fillId="0" borderId="15" xfId="1" applyNumberFormat="1" applyFont="1" applyBorder="1" applyAlignment="1">
      <alignment horizontal="right" vertical="center"/>
    </xf>
    <xf numFmtId="187" fontId="3" fillId="0" borderId="16" xfId="1" applyNumberFormat="1" applyFont="1" applyBorder="1" applyAlignment="1">
      <alignment horizontal="right" vertical="center"/>
    </xf>
    <xf numFmtId="0" fontId="11" fillId="3" borderId="11" xfId="0" applyFont="1" applyFill="1" applyBorder="1"/>
    <xf numFmtId="187" fontId="10" fillId="0" borderId="10" xfId="1" applyNumberFormat="1" applyFont="1" applyBorder="1" applyAlignment="1">
      <alignment horizontal="right" vertical="center"/>
    </xf>
    <xf numFmtId="187" fontId="13" fillId="0" borderId="20" xfId="1" applyNumberFormat="1" applyFont="1" applyBorder="1" applyAlignment="1">
      <alignment horizontal="right" vertical="center"/>
    </xf>
    <xf numFmtId="4" fontId="12" fillId="3" borderId="12" xfId="0" applyNumberFormat="1" applyFont="1" applyFill="1" applyBorder="1" applyAlignment="1">
      <alignment horizontal="right"/>
    </xf>
    <xf numFmtId="187" fontId="13" fillId="0" borderId="10" xfId="1" applyNumberFormat="1" applyFont="1" applyBorder="1" applyAlignment="1">
      <alignment horizontal="right" vertical="center"/>
    </xf>
    <xf numFmtId="4" fontId="12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3" fontId="12" fillId="3" borderId="22" xfId="0" applyNumberFormat="1" applyFont="1" applyFill="1" applyBorder="1" applyAlignment="1">
      <alignment horizontal="right"/>
    </xf>
    <xf numFmtId="4" fontId="12" fillId="3" borderId="23" xfId="0" applyNumberFormat="1" applyFont="1" applyFill="1" applyBorder="1" applyAlignment="1">
      <alignment horizontal="right"/>
    </xf>
    <xf numFmtId="187" fontId="13" fillId="0" borderId="21" xfId="1" applyNumberFormat="1" applyFont="1" applyBorder="1" applyAlignment="1">
      <alignment horizontal="right" vertical="center"/>
    </xf>
    <xf numFmtId="3" fontId="12" fillId="3" borderId="24" xfId="0" applyNumberFormat="1" applyFont="1" applyFill="1" applyBorder="1" applyAlignment="1">
      <alignment horizontal="right"/>
    </xf>
    <xf numFmtId="4" fontId="12" fillId="3" borderId="25" xfId="0" applyNumberFormat="1" applyFont="1" applyFill="1" applyBorder="1" applyAlignment="1">
      <alignment horizontal="right"/>
    </xf>
    <xf numFmtId="3" fontId="12" fillId="0" borderId="24" xfId="0" applyNumberFormat="1" applyFont="1" applyBorder="1" applyAlignment="1">
      <alignment horizontal="right"/>
    </xf>
    <xf numFmtId="4" fontId="12" fillId="0" borderId="25" xfId="0" applyNumberFormat="1" applyFont="1" applyBorder="1" applyAlignment="1">
      <alignment horizontal="right"/>
    </xf>
    <xf numFmtId="0" fontId="5" fillId="0" borderId="18" xfId="0" applyFont="1" applyBorder="1" applyAlignment="1">
      <alignment horizontal="center"/>
    </xf>
    <xf numFmtId="4" fontId="9" fillId="2" borderId="9" xfId="0" applyNumberFormat="1" applyFont="1" applyFill="1" applyBorder="1" applyAlignment="1">
      <alignment horizontal="right"/>
    </xf>
    <xf numFmtId="4" fontId="12" fillId="3" borderId="24" xfId="0" applyNumberFormat="1" applyFont="1" applyFill="1" applyBorder="1" applyAlignment="1">
      <alignment horizontal="right"/>
    </xf>
    <xf numFmtId="4" fontId="12" fillId="3" borderId="22" xfId="0" applyNumberFormat="1" applyFont="1" applyFill="1" applyBorder="1" applyAlignment="1">
      <alignment horizontal="right"/>
    </xf>
    <xf numFmtId="4" fontId="12" fillId="0" borderId="24" xfId="0" applyNumberFormat="1" applyFont="1" applyBorder="1" applyAlignment="1">
      <alignment horizontal="right"/>
    </xf>
    <xf numFmtId="187" fontId="13" fillId="3" borderId="20" xfId="1" applyNumberFormat="1" applyFont="1" applyFill="1" applyBorder="1" applyAlignment="1">
      <alignment horizontal="right" vertical="center"/>
    </xf>
    <xf numFmtId="187" fontId="13" fillId="3" borderId="21" xfId="1" applyNumberFormat="1" applyFont="1" applyFill="1" applyBorder="1" applyAlignment="1">
      <alignment horizontal="right" vertical="center"/>
    </xf>
    <xf numFmtId="187" fontId="13" fillId="3" borderId="10" xfId="1" applyNumberFormat="1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left"/>
    </xf>
    <xf numFmtId="3" fontId="4" fillId="3" borderId="14" xfId="0" applyNumberFormat="1" applyFont="1" applyFill="1" applyBorder="1" applyAlignment="1">
      <alignment horizontal="right"/>
    </xf>
    <xf numFmtId="3" fontId="12" fillId="0" borderId="22" xfId="0" applyNumberFormat="1" applyFont="1" applyFill="1" applyBorder="1" applyAlignment="1">
      <alignment horizontal="right"/>
    </xf>
    <xf numFmtId="4" fontId="12" fillId="0" borderId="23" xfId="0" applyNumberFormat="1" applyFont="1" applyFill="1" applyBorder="1" applyAlignment="1">
      <alignment horizontal="right"/>
    </xf>
    <xf numFmtId="4" fontId="12" fillId="0" borderId="22" xfId="0" applyNumberFormat="1" applyFont="1" applyFill="1" applyBorder="1" applyAlignment="1">
      <alignment horizontal="right"/>
    </xf>
    <xf numFmtId="187" fontId="13" fillId="0" borderId="21" xfId="1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left"/>
    </xf>
    <xf numFmtId="3" fontId="12" fillId="0" borderId="11" xfId="0" applyNumberFormat="1" applyFont="1" applyFill="1" applyBorder="1" applyAlignment="1">
      <alignment horizontal="right"/>
    </xf>
    <xf numFmtId="3" fontId="12" fillId="0" borderId="12" xfId="0" applyNumberFormat="1" applyFont="1" applyFill="1" applyBorder="1" applyAlignment="1">
      <alignment horizontal="right"/>
    </xf>
    <xf numFmtId="4" fontId="12" fillId="0" borderId="11" xfId="0" applyNumberFormat="1" applyFont="1" applyFill="1" applyBorder="1" applyAlignment="1">
      <alignment horizontal="right"/>
    </xf>
    <xf numFmtId="4" fontId="12" fillId="0" borderId="12" xfId="0" applyNumberFormat="1" applyFont="1" applyFill="1" applyBorder="1" applyAlignment="1">
      <alignment horizontal="right"/>
    </xf>
    <xf numFmtId="187" fontId="13" fillId="0" borderId="13" xfId="1" applyNumberFormat="1" applyFont="1" applyFill="1" applyBorder="1" applyAlignment="1">
      <alignment horizontal="right" vertical="center"/>
    </xf>
    <xf numFmtId="3" fontId="12" fillId="0" borderId="24" xfId="0" applyNumberFormat="1" applyFont="1" applyFill="1" applyBorder="1" applyAlignment="1">
      <alignment horizontal="right"/>
    </xf>
    <xf numFmtId="4" fontId="12" fillId="0" borderId="25" xfId="0" applyNumberFormat="1" applyFont="1" applyFill="1" applyBorder="1" applyAlignment="1">
      <alignment horizontal="right"/>
    </xf>
    <xf numFmtId="4" fontId="12" fillId="0" borderId="24" xfId="0" applyNumberFormat="1" applyFont="1" applyFill="1" applyBorder="1" applyAlignment="1">
      <alignment horizontal="right"/>
    </xf>
    <xf numFmtId="187" fontId="13" fillId="0" borderId="10" xfId="1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/>
    </xf>
    <xf numFmtId="3" fontId="4" fillId="0" borderId="14" xfId="0" applyNumberFormat="1" applyFont="1" applyFill="1" applyBorder="1" applyAlignment="1">
      <alignment horizontal="right"/>
    </xf>
    <xf numFmtId="187" fontId="13" fillId="0" borderId="20" xfId="1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/>
    </xf>
    <xf numFmtId="3" fontId="4" fillId="0" borderId="17" xfId="0" applyNumberFormat="1" applyFont="1" applyFill="1" applyBorder="1" applyAlignment="1">
      <alignment horizontal="right"/>
    </xf>
    <xf numFmtId="0" fontId="6" fillId="0" borderId="2" xfId="0" applyFont="1" applyBorder="1"/>
    <xf numFmtId="3" fontId="4" fillId="0" borderId="2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4" fillId="0" borderId="28" xfId="0" applyNumberFormat="1" applyFont="1" applyBorder="1" applyAlignment="1">
      <alignment horizontal="right"/>
    </xf>
    <xf numFmtId="187" fontId="3" fillId="0" borderId="29" xfId="1" applyNumberFormat="1" applyFont="1" applyBorder="1" applyAlignment="1">
      <alignment horizontal="right" vertical="center"/>
    </xf>
    <xf numFmtId="0" fontId="11" fillId="3" borderId="25" xfId="0" applyFont="1" applyFill="1" applyBorder="1" applyAlignment="1">
      <alignment horizontal="left"/>
    </xf>
    <xf numFmtId="3" fontId="12" fillId="3" borderId="25" xfId="0" applyNumberFormat="1" applyFont="1" applyFill="1" applyBorder="1" applyAlignment="1">
      <alignment horizontal="right"/>
    </xf>
    <xf numFmtId="0" fontId="11" fillId="3" borderId="23" xfId="0" applyFont="1" applyFill="1" applyBorder="1" applyAlignment="1">
      <alignment horizontal="left"/>
    </xf>
    <xf numFmtId="3" fontId="12" fillId="3" borderId="23" xfId="0" applyNumberFormat="1" applyFont="1" applyFill="1" applyBorder="1" applyAlignment="1">
      <alignment horizontal="right"/>
    </xf>
    <xf numFmtId="4" fontId="4" fillId="2" borderId="15" xfId="0" applyNumberFormat="1" applyFont="1" applyFill="1" applyBorder="1" applyAlignment="1">
      <alignment horizontal="right"/>
    </xf>
    <xf numFmtId="0" fontId="11" fillId="0" borderId="25" xfId="0" applyFont="1" applyBorder="1" applyAlignment="1">
      <alignment horizontal="left"/>
    </xf>
    <xf numFmtId="3" fontId="12" fillId="0" borderId="25" xfId="0" applyNumberFormat="1" applyFont="1" applyBorder="1" applyAlignment="1">
      <alignment horizontal="right"/>
    </xf>
    <xf numFmtId="0" fontId="11" fillId="0" borderId="25" xfId="0" applyFont="1" applyFill="1" applyBorder="1" applyAlignment="1">
      <alignment horizontal="left"/>
    </xf>
    <xf numFmtId="3" fontId="12" fillId="0" borderId="25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left"/>
    </xf>
    <xf numFmtId="3" fontId="12" fillId="0" borderId="23" xfId="0" applyNumberFormat="1" applyFont="1" applyFill="1" applyBorder="1" applyAlignment="1">
      <alignment horizontal="right"/>
    </xf>
    <xf numFmtId="3" fontId="4" fillId="3" borderId="15" xfId="0" applyNumberFormat="1" applyFont="1" applyFill="1" applyBorder="1" applyAlignment="1">
      <alignment horizontal="right"/>
    </xf>
    <xf numFmtId="4" fontId="4" fillId="3" borderId="14" xfId="0" applyNumberFormat="1" applyFont="1" applyFill="1" applyBorder="1" applyAlignment="1">
      <alignment horizontal="right"/>
    </xf>
    <xf numFmtId="4" fontId="4" fillId="3" borderId="15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4" fontId="4" fillId="0" borderId="14" xfId="0" applyNumberFormat="1" applyFont="1" applyFill="1" applyBorder="1" applyAlignment="1">
      <alignment horizontal="right"/>
    </xf>
    <xf numFmtId="4" fontId="4" fillId="0" borderId="15" xfId="0" applyNumberFormat="1" applyFont="1" applyFill="1" applyBorder="1" applyAlignment="1">
      <alignment horizontal="right"/>
    </xf>
    <xf numFmtId="187" fontId="3" fillId="3" borderId="16" xfId="1" applyNumberFormat="1" applyFont="1" applyFill="1" applyBorder="1" applyAlignment="1">
      <alignment horizontal="right" vertical="center"/>
    </xf>
    <xf numFmtId="187" fontId="3" fillId="0" borderId="16" xfId="1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/>
    </xf>
    <xf numFmtId="4" fontId="4" fillId="0" borderId="17" xfId="0" applyNumberFormat="1" applyFont="1" applyFill="1" applyBorder="1" applyAlignment="1">
      <alignment horizontal="right"/>
    </xf>
    <xf numFmtId="4" fontId="4" fillId="0" borderId="18" xfId="0" applyNumberFormat="1" applyFont="1" applyFill="1" applyBorder="1" applyAlignment="1">
      <alignment horizontal="right"/>
    </xf>
    <xf numFmtId="187" fontId="3" fillId="0" borderId="19" xfId="1" applyNumberFormat="1" applyFont="1" applyFill="1" applyBorder="1" applyAlignment="1">
      <alignment horizontal="right" vertical="center"/>
    </xf>
    <xf numFmtId="0" fontId="4" fillId="0" borderId="30" xfId="0" applyFont="1" applyBorder="1" applyAlignment="1">
      <alignment horizontal="center"/>
    </xf>
    <xf numFmtId="187" fontId="5" fillId="0" borderId="31" xfId="0" quotePrefix="1" applyNumberFormat="1" applyFont="1" applyBorder="1" applyAlignment="1">
      <alignment horizontal="center"/>
    </xf>
    <xf numFmtId="187" fontId="3" fillId="0" borderId="28" xfId="1" applyNumberFormat="1" applyFont="1" applyBorder="1" applyAlignment="1">
      <alignment horizontal="right" vertical="center"/>
    </xf>
    <xf numFmtId="187" fontId="13" fillId="0" borderId="22" xfId="1" applyNumberFormat="1" applyFont="1" applyBorder="1" applyAlignment="1">
      <alignment horizontal="right" vertical="center"/>
    </xf>
    <xf numFmtId="187" fontId="13" fillId="0" borderId="9" xfId="1" applyNumberFormat="1" applyFont="1" applyBorder="1" applyAlignment="1">
      <alignment horizontal="right" vertical="center"/>
    </xf>
    <xf numFmtId="187" fontId="13" fillId="3" borderId="9" xfId="1" applyNumberFormat="1" applyFont="1" applyFill="1" applyBorder="1" applyAlignment="1">
      <alignment horizontal="right" vertical="center"/>
    </xf>
    <xf numFmtId="187" fontId="13" fillId="0" borderId="24" xfId="1" applyNumberFormat="1" applyFont="1" applyBorder="1" applyAlignment="1">
      <alignment horizontal="right" vertical="center"/>
    </xf>
    <xf numFmtId="187" fontId="13" fillId="3" borderId="24" xfId="1" applyNumberFormat="1" applyFont="1" applyFill="1" applyBorder="1" applyAlignment="1">
      <alignment horizontal="right" vertical="center"/>
    </xf>
    <xf numFmtId="187" fontId="13" fillId="3" borderId="22" xfId="1" applyNumberFormat="1" applyFont="1" applyFill="1" applyBorder="1" applyAlignment="1">
      <alignment horizontal="right" vertical="center"/>
    </xf>
    <xf numFmtId="187" fontId="13" fillId="0" borderId="24" xfId="1" applyNumberFormat="1" applyFont="1" applyFill="1" applyBorder="1" applyAlignment="1">
      <alignment horizontal="right" vertical="center"/>
    </xf>
    <xf numFmtId="187" fontId="3" fillId="3" borderId="15" xfId="1" applyNumberFormat="1" applyFont="1" applyFill="1" applyBorder="1" applyAlignment="1">
      <alignment horizontal="right" vertical="center"/>
    </xf>
    <xf numFmtId="187" fontId="13" fillId="0" borderId="22" xfId="1" applyNumberFormat="1" applyFont="1" applyFill="1" applyBorder="1" applyAlignment="1">
      <alignment horizontal="right" vertical="center"/>
    </xf>
    <xf numFmtId="187" fontId="13" fillId="0" borderId="12" xfId="1" applyNumberFormat="1" applyFont="1" applyFill="1" applyBorder="1" applyAlignment="1">
      <alignment horizontal="right" vertical="center"/>
    </xf>
    <xf numFmtId="187" fontId="3" fillId="0" borderId="15" xfId="1" applyNumberFormat="1" applyFont="1" applyFill="1" applyBorder="1" applyAlignment="1">
      <alignment horizontal="right" vertical="center"/>
    </xf>
    <xf numFmtId="187" fontId="13" fillId="0" borderId="9" xfId="1" applyNumberFormat="1" applyFont="1" applyFill="1" applyBorder="1" applyAlignment="1">
      <alignment horizontal="right" vertical="center"/>
    </xf>
    <xf numFmtId="187" fontId="3" fillId="0" borderId="18" xfId="1" applyNumberFormat="1" applyFont="1" applyFill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6" fillId="0" borderId="27" xfId="0" applyFont="1" applyBorder="1"/>
    <xf numFmtId="0" fontId="8" fillId="2" borderId="34" xfId="0" applyFont="1" applyFill="1" applyBorder="1"/>
    <xf numFmtId="0" fontId="11" fillId="3" borderId="35" xfId="0" applyFont="1" applyFill="1" applyBorder="1" applyAlignment="1">
      <alignment horizontal="left" indent="1"/>
    </xf>
    <xf numFmtId="0" fontId="11" fillId="2" borderId="35" xfId="0" applyFont="1" applyFill="1" applyBorder="1" applyAlignment="1">
      <alignment horizontal="left" indent="1"/>
    </xf>
    <xf numFmtId="0" fontId="11" fillId="2" borderId="35" xfId="0" applyFont="1" applyFill="1" applyBorder="1" applyAlignment="1">
      <alignment horizontal="left"/>
    </xf>
    <xf numFmtId="0" fontId="11" fillId="3" borderId="35" xfId="0" applyFont="1" applyFill="1" applyBorder="1" applyAlignment="1">
      <alignment horizontal="left"/>
    </xf>
    <xf numFmtId="0" fontId="11" fillId="3" borderId="36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left"/>
    </xf>
    <xf numFmtId="0" fontId="11" fillId="3" borderId="38" xfId="0" applyFont="1" applyFill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6" fillId="3" borderId="37" xfId="0" applyFont="1" applyFill="1" applyBorder="1" applyAlignment="1">
      <alignment horizontal="left"/>
    </xf>
    <xf numFmtId="0" fontId="11" fillId="0" borderId="38" xfId="0" applyFont="1" applyFill="1" applyBorder="1" applyAlignment="1">
      <alignment horizontal="left"/>
    </xf>
    <xf numFmtId="0" fontId="11" fillId="0" borderId="35" xfId="0" applyFont="1" applyFill="1" applyBorder="1" applyAlignment="1">
      <alignment horizontal="left"/>
    </xf>
    <xf numFmtId="0" fontId="11" fillId="0" borderId="36" xfId="0" applyFont="1" applyFill="1" applyBorder="1" applyAlignment="1">
      <alignment horizontal="left"/>
    </xf>
    <xf numFmtId="0" fontId="6" fillId="0" borderId="37" xfId="0" applyFont="1" applyFill="1" applyBorder="1" applyAlignment="1">
      <alignment horizontal="left"/>
    </xf>
    <xf numFmtId="0" fontId="11" fillId="3" borderId="35" xfId="0" applyFont="1" applyFill="1" applyBorder="1"/>
    <xf numFmtId="0" fontId="6" fillId="0" borderId="39" xfId="0" applyFont="1" applyFill="1" applyBorder="1" applyAlignment="1">
      <alignment horizontal="left"/>
    </xf>
    <xf numFmtId="0" fontId="0" fillId="4" borderId="0" xfId="0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39" fontId="1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4" borderId="0" xfId="0" applyFill="1" applyAlignment="1">
      <alignment horizontal="left" vertical="center"/>
    </xf>
  </cellXfs>
  <cellStyles count="4">
    <cellStyle name="Comma" xfId="1" builtinId="3"/>
    <cellStyle name="Comma 2" xfId="3" xr:uid="{7A983D46-4823-49EA-89B0-D1D4311A5608}"/>
    <cellStyle name="Normal" xfId="0" builtinId="0"/>
    <cellStyle name="Normal 2" xfId="2" xr:uid="{D5019383-8BE9-4EA8-8096-99B8585B63B1}"/>
  </cellStyles>
  <dxfs count="0"/>
  <tableStyles count="0" defaultTableStyle="TableStyleMedium2" defaultPivotStyle="PivotStyleLight16"/>
  <colors>
    <mruColors>
      <color rgb="FFFF9933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A150-DF69-4CEC-BDAC-4C5D28898DE0}">
  <dimension ref="A1:H74"/>
  <sheetViews>
    <sheetView tabSelected="1" view="pageBreakPreview" topLeftCell="A49" zoomScale="94" zoomScaleNormal="100" zoomScaleSheetLayoutView="94" workbookViewId="0">
      <selection activeCell="C74" sqref="C74"/>
    </sheetView>
  </sheetViews>
  <sheetFormatPr defaultRowHeight="13.8" x14ac:dyDescent="0.25"/>
  <cols>
    <col min="1" max="8" width="16.09765625" customWidth="1"/>
  </cols>
  <sheetData>
    <row r="1" spans="1:8" ht="20.399999999999999" customHeight="1" x14ac:dyDescent="0.25">
      <c r="A1" s="152" t="s">
        <v>72</v>
      </c>
      <c r="B1" s="152"/>
      <c r="C1" s="152"/>
      <c r="D1" s="152"/>
      <c r="E1" s="152"/>
      <c r="F1" s="152"/>
      <c r="G1" s="152"/>
      <c r="H1" s="152"/>
    </row>
    <row r="2" spans="1:8" ht="14.4" thickBot="1" x14ac:dyDescent="0.3">
      <c r="A2" s="153"/>
      <c r="B2" s="153"/>
      <c r="C2" s="153"/>
      <c r="D2" s="153"/>
      <c r="E2" s="153"/>
      <c r="F2" s="153"/>
      <c r="G2" s="153"/>
      <c r="H2" s="153"/>
    </row>
    <row r="3" spans="1:8" x14ac:dyDescent="0.25">
      <c r="A3" s="1" t="s">
        <v>0</v>
      </c>
      <c r="B3" s="150" t="s">
        <v>1</v>
      </c>
      <c r="C3" s="151"/>
      <c r="D3" s="107" t="s">
        <v>2</v>
      </c>
      <c r="E3" s="123" t="s">
        <v>0</v>
      </c>
      <c r="F3" s="150" t="s">
        <v>3</v>
      </c>
      <c r="G3" s="151"/>
      <c r="H3" s="2" t="s">
        <v>2</v>
      </c>
    </row>
    <row r="4" spans="1:8" ht="14.4" thickBot="1" x14ac:dyDescent="0.3">
      <c r="A4" s="3" t="s">
        <v>4</v>
      </c>
      <c r="B4" s="4" t="s">
        <v>5</v>
      </c>
      <c r="C4" s="49" t="s">
        <v>6</v>
      </c>
      <c r="D4" s="108" t="s">
        <v>7</v>
      </c>
      <c r="E4" s="124" t="s">
        <v>4</v>
      </c>
      <c r="F4" s="6" t="s">
        <v>5</v>
      </c>
      <c r="G4" s="49" t="s">
        <v>6</v>
      </c>
      <c r="H4" s="5" t="s">
        <v>7</v>
      </c>
    </row>
    <row r="5" spans="1:8" x14ac:dyDescent="0.25">
      <c r="A5" s="78" t="s">
        <v>8</v>
      </c>
      <c r="B5" s="79">
        <v>0</v>
      </c>
      <c r="C5" s="80">
        <v>2171461</v>
      </c>
      <c r="D5" s="109">
        <f>SUM(B5-C5)/C5*100</f>
        <v>-100</v>
      </c>
      <c r="E5" s="125" t="s">
        <v>8</v>
      </c>
      <c r="F5" s="81">
        <v>0</v>
      </c>
      <c r="G5" s="82">
        <v>91867.459999999992</v>
      </c>
      <c r="H5" s="83">
        <f>SUM(F5-G5)/G5*100</f>
        <v>-100</v>
      </c>
    </row>
    <row r="6" spans="1:8" x14ac:dyDescent="0.25">
      <c r="A6" s="7" t="s">
        <v>9</v>
      </c>
      <c r="B6" s="8">
        <v>0</v>
      </c>
      <c r="C6" s="9">
        <v>870499</v>
      </c>
      <c r="D6" s="110">
        <f>SUM(B6-C6)/C6*100</f>
        <v>-100</v>
      </c>
      <c r="E6" s="126" t="s">
        <v>9</v>
      </c>
      <c r="F6" s="10">
        <v>0</v>
      </c>
      <c r="G6" s="50">
        <v>26808.79</v>
      </c>
      <c r="H6" s="36">
        <f t="shared" ref="H6:H66" si="0">SUM(F6-G6)/G6*100</f>
        <v>-100</v>
      </c>
    </row>
    <row r="7" spans="1:8" x14ac:dyDescent="0.25">
      <c r="A7" s="11" t="s">
        <v>10</v>
      </c>
      <c r="B7" s="12">
        <v>0</v>
      </c>
      <c r="C7" s="13">
        <v>1173</v>
      </c>
      <c r="D7" s="14">
        <f t="shared" ref="D7:D66" si="1">SUM(B7-C7)/C7*100</f>
        <v>-100</v>
      </c>
      <c r="E7" s="127" t="s">
        <v>10</v>
      </c>
      <c r="F7" s="15">
        <v>0</v>
      </c>
      <c r="G7" s="38">
        <v>45.91</v>
      </c>
      <c r="H7" s="54">
        <f t="shared" si="0"/>
        <v>-100</v>
      </c>
    </row>
    <row r="8" spans="1:8" x14ac:dyDescent="0.25">
      <c r="A8" s="17" t="s">
        <v>11</v>
      </c>
      <c r="B8" s="18">
        <v>0</v>
      </c>
      <c r="C8" s="19">
        <v>90564</v>
      </c>
      <c r="D8" s="111">
        <f t="shared" si="1"/>
        <v>-100</v>
      </c>
      <c r="E8" s="128" t="s">
        <v>11</v>
      </c>
      <c r="F8" s="20">
        <v>0</v>
      </c>
      <c r="G8" s="40">
        <v>3729.57</v>
      </c>
      <c r="H8" s="37">
        <f t="shared" si="0"/>
        <v>-100</v>
      </c>
    </row>
    <row r="9" spans="1:8" x14ac:dyDescent="0.25">
      <c r="A9" s="11" t="s">
        <v>12</v>
      </c>
      <c r="B9" s="12">
        <v>0</v>
      </c>
      <c r="C9" s="13">
        <v>54979</v>
      </c>
      <c r="D9" s="14">
        <f t="shared" si="1"/>
        <v>-100</v>
      </c>
      <c r="E9" s="127" t="s">
        <v>12</v>
      </c>
      <c r="F9" s="15">
        <v>0</v>
      </c>
      <c r="G9" s="38">
        <v>1588.34</v>
      </c>
      <c r="H9" s="54">
        <f t="shared" si="0"/>
        <v>-100</v>
      </c>
    </row>
    <row r="10" spans="1:8" x14ac:dyDescent="0.25">
      <c r="A10" s="17" t="s">
        <v>13</v>
      </c>
      <c r="B10" s="18">
        <v>0</v>
      </c>
      <c r="C10" s="19">
        <v>161295</v>
      </c>
      <c r="D10" s="111">
        <f t="shared" si="1"/>
        <v>-100</v>
      </c>
      <c r="E10" s="128" t="s">
        <v>13</v>
      </c>
      <c r="F10" s="20">
        <v>0</v>
      </c>
      <c r="G10" s="40">
        <v>4911.25</v>
      </c>
      <c r="H10" s="37">
        <f t="shared" si="0"/>
        <v>-100</v>
      </c>
    </row>
    <row r="11" spans="1:8" x14ac:dyDescent="0.25">
      <c r="A11" s="11" t="s">
        <v>14</v>
      </c>
      <c r="B11" s="12">
        <v>0</v>
      </c>
      <c r="C11" s="13">
        <v>331643</v>
      </c>
      <c r="D11" s="14">
        <f t="shared" si="1"/>
        <v>-100</v>
      </c>
      <c r="E11" s="127" t="s">
        <v>14</v>
      </c>
      <c r="F11" s="15">
        <v>0</v>
      </c>
      <c r="G11" s="38">
        <v>8590.25</v>
      </c>
      <c r="H11" s="54">
        <f t="shared" si="0"/>
        <v>-100</v>
      </c>
    </row>
    <row r="12" spans="1:8" x14ac:dyDescent="0.25">
      <c r="A12" s="17" t="s">
        <v>15</v>
      </c>
      <c r="B12" s="18">
        <v>0</v>
      </c>
      <c r="C12" s="19">
        <v>28150</v>
      </c>
      <c r="D12" s="110">
        <f t="shared" si="1"/>
        <v>-100</v>
      </c>
      <c r="E12" s="128" t="s">
        <v>15</v>
      </c>
      <c r="F12" s="20">
        <v>0</v>
      </c>
      <c r="G12" s="40">
        <v>1078.3599999999999</v>
      </c>
      <c r="H12" s="37">
        <f t="shared" si="0"/>
        <v>-100</v>
      </c>
    </row>
    <row r="13" spans="1:8" x14ac:dyDescent="0.25">
      <c r="A13" s="11" t="s">
        <v>16</v>
      </c>
      <c r="B13" s="12">
        <v>0</v>
      </c>
      <c r="C13" s="13">
        <v>39141</v>
      </c>
      <c r="D13" s="112">
        <f t="shared" si="1"/>
        <v>-100</v>
      </c>
      <c r="E13" s="127" t="s">
        <v>16</v>
      </c>
      <c r="F13" s="15">
        <v>0</v>
      </c>
      <c r="G13" s="38">
        <v>1498.83</v>
      </c>
      <c r="H13" s="16">
        <f t="shared" si="0"/>
        <v>-100</v>
      </c>
    </row>
    <row r="14" spans="1:8" x14ac:dyDescent="0.25">
      <c r="A14" s="17" t="s">
        <v>17</v>
      </c>
      <c r="B14" s="18">
        <v>0</v>
      </c>
      <c r="C14" s="19">
        <v>85417</v>
      </c>
      <c r="D14" s="30">
        <f t="shared" si="1"/>
        <v>-100</v>
      </c>
      <c r="E14" s="128" t="s">
        <v>17</v>
      </c>
      <c r="F14" s="20">
        <v>0</v>
      </c>
      <c r="G14" s="40">
        <v>2838.43</v>
      </c>
      <c r="H14" s="39">
        <f t="shared" si="0"/>
        <v>-100</v>
      </c>
    </row>
    <row r="15" spans="1:8" x14ac:dyDescent="0.25">
      <c r="A15" s="11" t="s">
        <v>18</v>
      </c>
      <c r="B15" s="12">
        <v>0</v>
      </c>
      <c r="C15" s="13">
        <v>78137</v>
      </c>
      <c r="D15" s="112">
        <f t="shared" si="1"/>
        <v>-100</v>
      </c>
      <c r="E15" s="127" t="s">
        <v>18</v>
      </c>
      <c r="F15" s="15">
        <v>0</v>
      </c>
      <c r="G15" s="38">
        <v>2527.85</v>
      </c>
      <c r="H15" s="16">
        <f t="shared" si="0"/>
        <v>-100</v>
      </c>
    </row>
    <row r="16" spans="1:8" x14ac:dyDescent="0.25">
      <c r="A16" s="21" t="s">
        <v>19</v>
      </c>
      <c r="B16" s="18">
        <v>0</v>
      </c>
      <c r="C16" s="19">
        <v>852130</v>
      </c>
      <c r="D16" s="30">
        <f t="shared" si="1"/>
        <v>-100</v>
      </c>
      <c r="E16" s="129" t="s">
        <v>19</v>
      </c>
      <c r="F16" s="20">
        <v>0</v>
      </c>
      <c r="G16" s="40">
        <v>45013.07</v>
      </c>
      <c r="H16" s="32">
        <f t="shared" si="0"/>
        <v>-100</v>
      </c>
    </row>
    <row r="17" spans="1:8" x14ac:dyDescent="0.25">
      <c r="A17" s="22" t="s">
        <v>20</v>
      </c>
      <c r="B17" s="12">
        <v>0</v>
      </c>
      <c r="C17" s="13">
        <v>77951</v>
      </c>
      <c r="D17" s="112">
        <f t="shared" si="1"/>
        <v>-100</v>
      </c>
      <c r="E17" s="130" t="s">
        <v>20</v>
      </c>
      <c r="F17" s="15">
        <v>0</v>
      </c>
      <c r="G17" s="38">
        <v>3300.4</v>
      </c>
      <c r="H17" s="16">
        <f t="shared" si="0"/>
        <v>-100</v>
      </c>
    </row>
    <row r="18" spans="1:8" x14ac:dyDescent="0.25">
      <c r="A18" s="21" t="s">
        <v>21</v>
      </c>
      <c r="B18" s="18">
        <v>0</v>
      </c>
      <c r="C18" s="19">
        <v>154514</v>
      </c>
      <c r="D18" s="113">
        <f t="shared" si="1"/>
        <v>-100</v>
      </c>
      <c r="E18" s="129" t="s">
        <v>21</v>
      </c>
      <c r="F18" s="20">
        <v>0</v>
      </c>
      <c r="G18" s="40">
        <v>7514.87</v>
      </c>
      <c r="H18" s="39">
        <f t="shared" si="0"/>
        <v>-100</v>
      </c>
    </row>
    <row r="19" spans="1:8" x14ac:dyDescent="0.25">
      <c r="A19" s="22" t="s">
        <v>22</v>
      </c>
      <c r="B19" s="12">
        <v>0</v>
      </c>
      <c r="C19" s="13">
        <v>145528</v>
      </c>
      <c r="D19" s="14">
        <f t="shared" si="1"/>
        <v>-100</v>
      </c>
      <c r="E19" s="130" t="s">
        <v>22</v>
      </c>
      <c r="F19" s="15">
        <v>0</v>
      </c>
      <c r="G19" s="38">
        <v>6034.95</v>
      </c>
      <c r="H19" s="54">
        <f t="shared" si="0"/>
        <v>-100</v>
      </c>
    </row>
    <row r="20" spans="1:8" x14ac:dyDescent="0.25">
      <c r="A20" s="21" t="s">
        <v>23</v>
      </c>
      <c r="B20" s="18">
        <v>0</v>
      </c>
      <c r="C20" s="19">
        <v>63192</v>
      </c>
      <c r="D20" s="111">
        <f t="shared" si="1"/>
        <v>-100</v>
      </c>
      <c r="E20" s="129" t="s">
        <v>23</v>
      </c>
      <c r="F20" s="20">
        <v>0</v>
      </c>
      <c r="G20" s="40">
        <v>2839.77</v>
      </c>
      <c r="H20" s="32">
        <f t="shared" si="0"/>
        <v>-100</v>
      </c>
    </row>
    <row r="21" spans="1:8" x14ac:dyDescent="0.25">
      <c r="A21" s="84" t="s">
        <v>24</v>
      </c>
      <c r="B21" s="85">
        <v>0</v>
      </c>
      <c r="C21" s="45">
        <v>7647</v>
      </c>
      <c r="D21" s="114">
        <f t="shared" si="1"/>
        <v>-100</v>
      </c>
      <c r="E21" s="131" t="s">
        <v>24</v>
      </c>
      <c r="F21" s="46">
        <v>0</v>
      </c>
      <c r="G21" s="51">
        <v>355.61</v>
      </c>
      <c r="H21" s="54">
        <f t="shared" si="0"/>
        <v>-100</v>
      </c>
    </row>
    <row r="22" spans="1:8" x14ac:dyDescent="0.25">
      <c r="A22" s="23" t="s">
        <v>25</v>
      </c>
      <c r="B22" s="24">
        <v>0</v>
      </c>
      <c r="C22" s="25">
        <v>302745</v>
      </c>
      <c r="D22" s="33">
        <f t="shared" si="1"/>
        <v>-100</v>
      </c>
      <c r="E22" s="132" t="s">
        <v>25</v>
      </c>
      <c r="F22" s="26">
        <v>0</v>
      </c>
      <c r="G22" s="88">
        <v>21015.069999999996</v>
      </c>
      <c r="H22" s="34">
        <f t="shared" si="0"/>
        <v>-100</v>
      </c>
    </row>
    <row r="23" spans="1:8" x14ac:dyDescent="0.25">
      <c r="A23" s="86" t="s">
        <v>26</v>
      </c>
      <c r="B23" s="87">
        <v>0</v>
      </c>
      <c r="C23" s="42">
        <v>5129</v>
      </c>
      <c r="D23" s="115">
        <f t="shared" si="1"/>
        <v>-100</v>
      </c>
      <c r="E23" s="133" t="s">
        <v>26</v>
      </c>
      <c r="F23" s="43">
        <v>0</v>
      </c>
      <c r="G23" s="52">
        <v>342.03</v>
      </c>
      <c r="H23" s="55">
        <f t="shared" si="0"/>
        <v>-100</v>
      </c>
    </row>
    <row r="24" spans="1:8" x14ac:dyDescent="0.25">
      <c r="A24" s="21" t="s">
        <v>27</v>
      </c>
      <c r="B24" s="18">
        <v>0</v>
      </c>
      <c r="C24" s="19">
        <v>6592</v>
      </c>
      <c r="D24" s="111">
        <f t="shared" si="1"/>
        <v>-100</v>
      </c>
      <c r="E24" s="129" t="s">
        <v>27</v>
      </c>
      <c r="F24" s="20">
        <v>0</v>
      </c>
      <c r="G24" s="40">
        <v>426.39</v>
      </c>
      <c r="H24" s="39">
        <f t="shared" si="0"/>
        <v>-100</v>
      </c>
    </row>
    <row r="25" spans="1:8" x14ac:dyDescent="0.25">
      <c r="A25" s="22" t="s">
        <v>28</v>
      </c>
      <c r="B25" s="12">
        <v>0</v>
      </c>
      <c r="C25" s="13">
        <v>5246</v>
      </c>
      <c r="D25" s="14">
        <f t="shared" si="1"/>
        <v>-100</v>
      </c>
      <c r="E25" s="130" t="s">
        <v>28</v>
      </c>
      <c r="F25" s="15">
        <v>0</v>
      </c>
      <c r="G25" s="38">
        <v>429.57</v>
      </c>
      <c r="H25" s="54">
        <f t="shared" si="0"/>
        <v>-100</v>
      </c>
    </row>
    <row r="26" spans="1:8" x14ac:dyDescent="0.25">
      <c r="A26" s="21" t="s">
        <v>29</v>
      </c>
      <c r="B26" s="18">
        <v>0</v>
      </c>
      <c r="C26" s="19">
        <v>3273</v>
      </c>
      <c r="D26" s="111">
        <f t="shared" si="1"/>
        <v>-100</v>
      </c>
      <c r="E26" s="129" t="s">
        <v>29</v>
      </c>
      <c r="F26" s="20">
        <v>0</v>
      </c>
      <c r="G26" s="40">
        <v>263.02</v>
      </c>
      <c r="H26" s="37">
        <f t="shared" si="0"/>
        <v>-100</v>
      </c>
    </row>
    <row r="27" spans="1:8" x14ac:dyDescent="0.25">
      <c r="A27" s="22" t="s">
        <v>30</v>
      </c>
      <c r="B27" s="12">
        <v>0</v>
      </c>
      <c r="C27" s="13">
        <v>29570</v>
      </c>
      <c r="D27" s="114">
        <f t="shared" si="1"/>
        <v>-100</v>
      </c>
      <c r="E27" s="130" t="s">
        <v>30</v>
      </c>
      <c r="F27" s="15">
        <v>0</v>
      </c>
      <c r="G27" s="38">
        <v>1809.59</v>
      </c>
      <c r="H27" s="54">
        <f t="shared" si="0"/>
        <v>-100</v>
      </c>
    </row>
    <row r="28" spans="1:8" x14ac:dyDescent="0.25">
      <c r="A28" s="21" t="s">
        <v>31</v>
      </c>
      <c r="B28" s="18">
        <v>0</v>
      </c>
      <c r="C28" s="19">
        <v>45611</v>
      </c>
      <c r="D28" s="30">
        <f t="shared" si="1"/>
        <v>-100</v>
      </c>
      <c r="E28" s="129" t="s">
        <v>31</v>
      </c>
      <c r="F28" s="20">
        <v>0</v>
      </c>
      <c r="G28" s="40">
        <v>2991.95</v>
      </c>
      <c r="H28" s="37">
        <f t="shared" si="0"/>
        <v>-100</v>
      </c>
    </row>
    <row r="29" spans="1:8" x14ac:dyDescent="0.25">
      <c r="A29" s="22" t="s">
        <v>32</v>
      </c>
      <c r="B29" s="12">
        <v>0</v>
      </c>
      <c r="C29" s="13">
        <v>12486</v>
      </c>
      <c r="D29" s="112">
        <f t="shared" si="1"/>
        <v>-100</v>
      </c>
      <c r="E29" s="130" t="s">
        <v>32</v>
      </c>
      <c r="F29" s="15">
        <v>0</v>
      </c>
      <c r="G29" s="38">
        <v>753.91</v>
      </c>
      <c r="H29" s="16">
        <f t="shared" si="0"/>
        <v>-100</v>
      </c>
    </row>
    <row r="30" spans="1:8" x14ac:dyDescent="0.25">
      <c r="A30" s="27" t="s">
        <v>33</v>
      </c>
      <c r="B30" s="28">
        <v>0</v>
      </c>
      <c r="C30" s="29">
        <v>13546</v>
      </c>
      <c r="D30" s="30">
        <f t="shared" si="1"/>
        <v>-100</v>
      </c>
      <c r="E30" s="134" t="s">
        <v>33</v>
      </c>
      <c r="F30" s="31">
        <v>0</v>
      </c>
      <c r="G30" s="41">
        <v>997.55</v>
      </c>
      <c r="H30" s="44">
        <f t="shared" si="0"/>
        <v>-100</v>
      </c>
    </row>
    <row r="31" spans="1:8" x14ac:dyDescent="0.25">
      <c r="A31" s="22" t="s">
        <v>34</v>
      </c>
      <c r="B31" s="12">
        <v>0</v>
      </c>
      <c r="C31" s="13">
        <v>4811</v>
      </c>
      <c r="D31" s="112">
        <f t="shared" si="1"/>
        <v>-100</v>
      </c>
      <c r="E31" s="130" t="s">
        <v>34</v>
      </c>
      <c r="F31" s="15">
        <v>0</v>
      </c>
      <c r="G31" s="38">
        <v>394.63</v>
      </c>
      <c r="H31" s="16">
        <f t="shared" si="0"/>
        <v>-100</v>
      </c>
    </row>
    <row r="32" spans="1:8" x14ac:dyDescent="0.25">
      <c r="A32" s="27" t="s">
        <v>35</v>
      </c>
      <c r="B32" s="28">
        <v>0</v>
      </c>
      <c r="C32" s="29">
        <v>52078</v>
      </c>
      <c r="D32" s="113">
        <f t="shared" si="1"/>
        <v>-100</v>
      </c>
      <c r="E32" s="134" t="s">
        <v>35</v>
      </c>
      <c r="F32" s="31">
        <v>0</v>
      </c>
      <c r="G32" s="41">
        <v>3999.41</v>
      </c>
      <c r="H32" s="39">
        <f t="shared" si="0"/>
        <v>-100</v>
      </c>
    </row>
    <row r="33" spans="1:8" x14ac:dyDescent="0.25">
      <c r="A33" s="22" t="s">
        <v>36</v>
      </c>
      <c r="B33" s="12">
        <v>0</v>
      </c>
      <c r="C33" s="13">
        <v>15958</v>
      </c>
      <c r="D33" s="114">
        <f t="shared" si="1"/>
        <v>-100</v>
      </c>
      <c r="E33" s="130" t="s">
        <v>36</v>
      </c>
      <c r="F33" s="15">
        <v>0</v>
      </c>
      <c r="G33" s="38">
        <v>929.07</v>
      </c>
      <c r="H33" s="54">
        <f t="shared" si="0"/>
        <v>-100</v>
      </c>
    </row>
    <row r="34" spans="1:8" x14ac:dyDescent="0.25">
      <c r="A34" s="27" t="s">
        <v>37</v>
      </c>
      <c r="B34" s="28">
        <v>0</v>
      </c>
      <c r="C34" s="29">
        <v>6747</v>
      </c>
      <c r="D34" s="113">
        <f t="shared" si="1"/>
        <v>-100</v>
      </c>
      <c r="E34" s="134" t="s">
        <v>37</v>
      </c>
      <c r="F34" s="31">
        <v>0</v>
      </c>
      <c r="G34" s="41">
        <v>543.69000000000005</v>
      </c>
      <c r="H34" s="37">
        <f t="shared" si="0"/>
        <v>-100</v>
      </c>
    </row>
    <row r="35" spans="1:8" x14ac:dyDescent="0.25">
      <c r="A35" s="22" t="s">
        <v>38</v>
      </c>
      <c r="B35" s="12">
        <v>0</v>
      </c>
      <c r="C35" s="13">
        <v>9555</v>
      </c>
      <c r="D35" s="14">
        <f t="shared" si="1"/>
        <v>-100</v>
      </c>
      <c r="E35" s="130" t="s">
        <v>38</v>
      </c>
      <c r="F35" s="15">
        <v>0</v>
      </c>
      <c r="G35" s="38">
        <v>706.47</v>
      </c>
      <c r="H35" s="54">
        <f t="shared" si="0"/>
        <v>-100</v>
      </c>
    </row>
    <row r="36" spans="1:8" x14ac:dyDescent="0.25">
      <c r="A36" s="27" t="s">
        <v>39</v>
      </c>
      <c r="B36" s="28">
        <v>0</v>
      </c>
      <c r="C36" s="29">
        <v>57806</v>
      </c>
      <c r="D36" s="111">
        <f t="shared" si="1"/>
        <v>-100</v>
      </c>
      <c r="E36" s="134" t="s">
        <v>39</v>
      </c>
      <c r="F36" s="31">
        <v>0</v>
      </c>
      <c r="G36" s="41">
        <v>4262.18</v>
      </c>
      <c r="H36" s="32">
        <f t="shared" si="0"/>
        <v>-100</v>
      </c>
    </row>
    <row r="37" spans="1:8" x14ac:dyDescent="0.25">
      <c r="A37" s="22" t="s">
        <v>40</v>
      </c>
      <c r="B37" s="12">
        <v>0</v>
      </c>
      <c r="C37" s="13">
        <v>19499</v>
      </c>
      <c r="D37" s="14">
        <f t="shared" si="1"/>
        <v>-100</v>
      </c>
      <c r="E37" s="130" t="s">
        <v>40</v>
      </c>
      <c r="F37" s="15">
        <v>0</v>
      </c>
      <c r="G37" s="38">
        <v>1219.0999999999999</v>
      </c>
      <c r="H37" s="56">
        <f t="shared" si="0"/>
        <v>-100</v>
      </c>
    </row>
    <row r="38" spans="1:8" x14ac:dyDescent="0.25">
      <c r="A38" s="89" t="s">
        <v>24</v>
      </c>
      <c r="B38" s="90">
        <v>0</v>
      </c>
      <c r="C38" s="47">
        <v>14838</v>
      </c>
      <c r="D38" s="116">
        <f t="shared" si="1"/>
        <v>-100</v>
      </c>
      <c r="E38" s="135" t="s">
        <v>24</v>
      </c>
      <c r="F38" s="48">
        <v>0</v>
      </c>
      <c r="G38" s="53">
        <v>946.51</v>
      </c>
      <c r="H38" s="37">
        <f t="shared" si="0"/>
        <v>-100</v>
      </c>
    </row>
    <row r="39" spans="1:8" x14ac:dyDescent="0.25">
      <c r="A39" s="57" t="s">
        <v>41</v>
      </c>
      <c r="B39" s="58">
        <v>0</v>
      </c>
      <c r="C39" s="95">
        <v>93363</v>
      </c>
      <c r="D39" s="117">
        <f t="shared" si="1"/>
        <v>-100</v>
      </c>
      <c r="E39" s="136" t="s">
        <v>41</v>
      </c>
      <c r="F39" s="96">
        <v>0</v>
      </c>
      <c r="G39" s="97">
        <v>6848.6699999999992</v>
      </c>
      <c r="H39" s="101">
        <f t="shared" si="0"/>
        <v>-100</v>
      </c>
    </row>
    <row r="40" spans="1:8" x14ac:dyDescent="0.25">
      <c r="A40" s="93" t="s">
        <v>42</v>
      </c>
      <c r="B40" s="94">
        <v>0</v>
      </c>
      <c r="C40" s="59">
        <v>1366</v>
      </c>
      <c r="D40" s="118">
        <f t="shared" si="1"/>
        <v>-100</v>
      </c>
      <c r="E40" s="137" t="s">
        <v>42</v>
      </c>
      <c r="F40" s="60">
        <v>0</v>
      </c>
      <c r="G40" s="61">
        <v>95.57</v>
      </c>
      <c r="H40" s="62">
        <f t="shared" si="0"/>
        <v>-100</v>
      </c>
    </row>
    <row r="41" spans="1:8" x14ac:dyDescent="0.25">
      <c r="A41" s="22" t="s">
        <v>43</v>
      </c>
      <c r="B41" s="12">
        <v>0</v>
      </c>
      <c r="C41" s="13">
        <v>3311</v>
      </c>
      <c r="D41" s="14">
        <f t="shared" si="1"/>
        <v>-100</v>
      </c>
      <c r="E41" s="130" t="s">
        <v>43</v>
      </c>
      <c r="F41" s="15">
        <v>0</v>
      </c>
      <c r="G41" s="38">
        <v>228.83</v>
      </c>
      <c r="H41" s="16">
        <f t="shared" si="0"/>
        <v>-100</v>
      </c>
    </row>
    <row r="42" spans="1:8" x14ac:dyDescent="0.25">
      <c r="A42" s="63" t="s">
        <v>44</v>
      </c>
      <c r="B42" s="64">
        <v>0</v>
      </c>
      <c r="C42" s="65">
        <v>13713</v>
      </c>
      <c r="D42" s="119">
        <f t="shared" si="1"/>
        <v>-100</v>
      </c>
      <c r="E42" s="138" t="s">
        <v>44</v>
      </c>
      <c r="F42" s="66">
        <v>0</v>
      </c>
      <c r="G42" s="67">
        <v>1096.1600000000001</v>
      </c>
      <c r="H42" s="68">
        <f t="shared" si="0"/>
        <v>-100</v>
      </c>
    </row>
    <row r="43" spans="1:8" x14ac:dyDescent="0.25">
      <c r="A43" s="22" t="s">
        <v>45</v>
      </c>
      <c r="B43" s="12">
        <v>0</v>
      </c>
      <c r="C43" s="13">
        <v>67430</v>
      </c>
      <c r="D43" s="112">
        <f t="shared" si="1"/>
        <v>-100</v>
      </c>
      <c r="E43" s="130" t="s">
        <v>45</v>
      </c>
      <c r="F43" s="15">
        <v>0</v>
      </c>
      <c r="G43" s="38">
        <v>4918.07</v>
      </c>
      <c r="H43" s="16">
        <f t="shared" si="0"/>
        <v>-100</v>
      </c>
    </row>
    <row r="44" spans="1:8" x14ac:dyDescent="0.25">
      <c r="A44" s="91" t="s">
        <v>24</v>
      </c>
      <c r="B44" s="92">
        <v>0</v>
      </c>
      <c r="C44" s="69">
        <v>7543</v>
      </c>
      <c r="D44" s="116">
        <f t="shared" si="1"/>
        <v>-100</v>
      </c>
      <c r="E44" s="139" t="s">
        <v>24</v>
      </c>
      <c r="F44" s="70">
        <v>0</v>
      </c>
      <c r="G44" s="71">
        <v>510.04</v>
      </c>
      <c r="H44" s="72">
        <f t="shared" si="0"/>
        <v>-100</v>
      </c>
    </row>
    <row r="45" spans="1:8" x14ac:dyDescent="0.25">
      <c r="A45" s="57" t="s">
        <v>46</v>
      </c>
      <c r="B45" s="58">
        <v>0</v>
      </c>
      <c r="C45" s="95">
        <v>188212</v>
      </c>
      <c r="D45" s="117">
        <f t="shared" si="1"/>
        <v>-100</v>
      </c>
      <c r="E45" s="136" t="s">
        <v>46</v>
      </c>
      <c r="F45" s="96">
        <v>0</v>
      </c>
      <c r="G45" s="97">
        <v>8548.83</v>
      </c>
      <c r="H45" s="101">
        <f t="shared" si="0"/>
        <v>-100</v>
      </c>
    </row>
    <row r="46" spans="1:8" x14ac:dyDescent="0.25">
      <c r="A46" s="93" t="s">
        <v>47</v>
      </c>
      <c r="B46" s="94">
        <v>0</v>
      </c>
      <c r="C46" s="59">
        <v>10811</v>
      </c>
      <c r="D46" s="118">
        <f t="shared" si="1"/>
        <v>-100</v>
      </c>
      <c r="E46" s="137" t="s">
        <v>47</v>
      </c>
      <c r="F46" s="60">
        <v>0</v>
      </c>
      <c r="G46" s="61">
        <v>504.78</v>
      </c>
      <c r="H46" s="62">
        <f t="shared" si="0"/>
        <v>-100</v>
      </c>
    </row>
    <row r="47" spans="1:8" x14ac:dyDescent="0.25">
      <c r="A47" s="22" t="s">
        <v>48</v>
      </c>
      <c r="B47" s="12">
        <v>0</v>
      </c>
      <c r="C47" s="13">
        <v>155998</v>
      </c>
      <c r="D47" s="112">
        <f t="shared" si="1"/>
        <v>-100</v>
      </c>
      <c r="E47" s="130" t="s">
        <v>48</v>
      </c>
      <c r="F47" s="15">
        <v>0</v>
      </c>
      <c r="G47" s="38">
        <v>7038.77</v>
      </c>
      <c r="H47" s="16">
        <f t="shared" si="0"/>
        <v>-100</v>
      </c>
    </row>
    <row r="48" spans="1:8" x14ac:dyDescent="0.25">
      <c r="A48" s="63" t="s">
        <v>49</v>
      </c>
      <c r="B48" s="64">
        <v>0</v>
      </c>
      <c r="C48" s="65">
        <v>5055</v>
      </c>
      <c r="D48" s="119">
        <f t="shared" si="1"/>
        <v>-100</v>
      </c>
      <c r="E48" s="138" t="s">
        <v>49</v>
      </c>
      <c r="F48" s="66">
        <v>0</v>
      </c>
      <c r="G48" s="67">
        <v>244.95</v>
      </c>
      <c r="H48" s="72">
        <f t="shared" si="0"/>
        <v>-100</v>
      </c>
    </row>
    <row r="49" spans="1:8" x14ac:dyDescent="0.25">
      <c r="A49" s="22" t="s">
        <v>50</v>
      </c>
      <c r="B49" s="12">
        <v>0</v>
      </c>
      <c r="C49" s="13">
        <v>6851</v>
      </c>
      <c r="D49" s="112">
        <f t="shared" si="1"/>
        <v>-100</v>
      </c>
      <c r="E49" s="130" t="s">
        <v>50</v>
      </c>
      <c r="F49" s="15">
        <v>0</v>
      </c>
      <c r="G49" s="38">
        <v>332.08</v>
      </c>
      <c r="H49" s="16">
        <f t="shared" si="0"/>
        <v>-100</v>
      </c>
    </row>
    <row r="50" spans="1:8" x14ac:dyDescent="0.25">
      <c r="A50" s="63" t="s">
        <v>51</v>
      </c>
      <c r="B50" s="64">
        <v>0</v>
      </c>
      <c r="C50" s="65">
        <v>5845</v>
      </c>
      <c r="D50" s="116">
        <f t="shared" si="1"/>
        <v>-100</v>
      </c>
      <c r="E50" s="138" t="s">
        <v>51</v>
      </c>
      <c r="F50" s="66">
        <v>0</v>
      </c>
      <c r="G50" s="67">
        <v>220.46</v>
      </c>
      <c r="H50" s="72">
        <f t="shared" si="0"/>
        <v>-100</v>
      </c>
    </row>
    <row r="51" spans="1:8" x14ac:dyDescent="0.25">
      <c r="A51" s="84" t="s">
        <v>24</v>
      </c>
      <c r="B51" s="85">
        <v>0</v>
      </c>
      <c r="C51" s="45">
        <v>3652</v>
      </c>
      <c r="D51" s="114">
        <f t="shared" si="1"/>
        <v>-100</v>
      </c>
      <c r="E51" s="131" t="s">
        <v>24</v>
      </c>
      <c r="F51" s="46">
        <v>0</v>
      </c>
      <c r="G51" s="51">
        <v>207.79</v>
      </c>
      <c r="H51" s="54">
        <f t="shared" si="0"/>
        <v>-100</v>
      </c>
    </row>
    <row r="52" spans="1:8" x14ac:dyDescent="0.25">
      <c r="A52" s="73" t="s">
        <v>52</v>
      </c>
      <c r="B52" s="74">
        <v>0</v>
      </c>
      <c r="C52" s="98">
        <v>75706</v>
      </c>
      <c r="D52" s="120">
        <f t="shared" si="1"/>
        <v>-100</v>
      </c>
      <c r="E52" s="140" t="s">
        <v>52</v>
      </c>
      <c r="F52" s="99">
        <v>0</v>
      </c>
      <c r="G52" s="100">
        <v>5812.6799999999994</v>
      </c>
      <c r="H52" s="102">
        <f t="shared" si="0"/>
        <v>-100</v>
      </c>
    </row>
    <row r="53" spans="1:8" x14ac:dyDescent="0.25">
      <c r="A53" s="86" t="s">
        <v>53</v>
      </c>
      <c r="B53" s="87">
        <v>0</v>
      </c>
      <c r="C53" s="42">
        <v>65903</v>
      </c>
      <c r="D53" s="112">
        <f t="shared" si="1"/>
        <v>-100</v>
      </c>
      <c r="E53" s="133" t="s">
        <v>53</v>
      </c>
      <c r="F53" s="43">
        <v>0</v>
      </c>
      <c r="G53" s="52">
        <v>5137.71</v>
      </c>
      <c r="H53" s="56">
        <f t="shared" si="0"/>
        <v>-100</v>
      </c>
    </row>
    <row r="54" spans="1:8" x14ac:dyDescent="0.25">
      <c r="A54" s="63" t="s">
        <v>54</v>
      </c>
      <c r="B54" s="64">
        <v>0</v>
      </c>
      <c r="C54" s="65">
        <v>9323</v>
      </c>
      <c r="D54" s="116">
        <f t="shared" si="1"/>
        <v>-100</v>
      </c>
      <c r="E54" s="138" t="s">
        <v>54</v>
      </c>
      <c r="F54" s="66">
        <v>0</v>
      </c>
      <c r="G54" s="67">
        <v>643.32000000000005</v>
      </c>
      <c r="H54" s="75">
        <f t="shared" si="0"/>
        <v>-100</v>
      </c>
    </row>
    <row r="55" spans="1:8" x14ac:dyDescent="0.25">
      <c r="A55" s="84" t="s">
        <v>24</v>
      </c>
      <c r="B55" s="85">
        <v>0</v>
      </c>
      <c r="C55" s="45">
        <v>480</v>
      </c>
      <c r="D55" s="114">
        <f t="shared" si="1"/>
        <v>-100</v>
      </c>
      <c r="E55" s="131" t="s">
        <v>24</v>
      </c>
      <c r="F55" s="46">
        <v>0</v>
      </c>
      <c r="G55" s="51">
        <v>31.65</v>
      </c>
      <c r="H55" s="54">
        <f t="shared" si="0"/>
        <v>-100</v>
      </c>
    </row>
    <row r="56" spans="1:8" x14ac:dyDescent="0.25">
      <c r="A56" s="73" t="s">
        <v>55</v>
      </c>
      <c r="B56" s="74">
        <v>0</v>
      </c>
      <c r="C56" s="98">
        <v>53311</v>
      </c>
      <c r="D56" s="120">
        <f t="shared" si="1"/>
        <v>-100</v>
      </c>
      <c r="E56" s="140" t="s">
        <v>55</v>
      </c>
      <c r="F56" s="99">
        <v>0</v>
      </c>
      <c r="G56" s="100">
        <v>4284.4500000000007</v>
      </c>
      <c r="H56" s="102">
        <f t="shared" si="0"/>
        <v>-100</v>
      </c>
    </row>
    <row r="57" spans="1:8" x14ac:dyDescent="0.25">
      <c r="A57" s="86" t="s">
        <v>56</v>
      </c>
      <c r="B57" s="87">
        <v>0</v>
      </c>
      <c r="C57" s="42">
        <v>1979</v>
      </c>
      <c r="D57" s="112">
        <f t="shared" si="1"/>
        <v>-100</v>
      </c>
      <c r="E57" s="133" t="s">
        <v>56</v>
      </c>
      <c r="F57" s="43">
        <v>0</v>
      </c>
      <c r="G57" s="52">
        <v>149.44</v>
      </c>
      <c r="H57" s="55">
        <f t="shared" si="0"/>
        <v>-100</v>
      </c>
    </row>
    <row r="58" spans="1:8" x14ac:dyDescent="0.25">
      <c r="A58" s="63" t="s">
        <v>57</v>
      </c>
      <c r="B58" s="64">
        <v>0</v>
      </c>
      <c r="C58" s="65">
        <v>17790</v>
      </c>
      <c r="D58" s="116">
        <f t="shared" si="1"/>
        <v>-100</v>
      </c>
      <c r="E58" s="138" t="s">
        <v>57</v>
      </c>
      <c r="F58" s="66">
        <v>0</v>
      </c>
      <c r="G58" s="67">
        <v>1551.89</v>
      </c>
      <c r="H58" s="72">
        <f t="shared" si="0"/>
        <v>-100</v>
      </c>
    </row>
    <row r="59" spans="1:8" x14ac:dyDescent="0.25">
      <c r="A59" s="35" t="s">
        <v>58</v>
      </c>
      <c r="B59" s="12">
        <v>0</v>
      </c>
      <c r="C59" s="13">
        <v>4291</v>
      </c>
      <c r="D59" s="14">
        <f t="shared" si="1"/>
        <v>-100</v>
      </c>
      <c r="E59" s="141" t="s">
        <v>58</v>
      </c>
      <c r="F59" s="15">
        <v>0</v>
      </c>
      <c r="G59" s="38">
        <v>382.14</v>
      </c>
      <c r="H59" s="16">
        <f t="shared" si="0"/>
        <v>-100</v>
      </c>
    </row>
    <row r="60" spans="1:8" x14ac:dyDescent="0.25">
      <c r="A60" s="63" t="s">
        <v>59</v>
      </c>
      <c r="B60" s="64">
        <v>0</v>
      </c>
      <c r="C60" s="65">
        <v>2149</v>
      </c>
      <c r="D60" s="121">
        <f t="shared" si="1"/>
        <v>-100</v>
      </c>
      <c r="E60" s="138" t="s">
        <v>59</v>
      </c>
      <c r="F60" s="66">
        <v>0</v>
      </c>
      <c r="G60" s="67">
        <v>192.94</v>
      </c>
      <c r="H60" s="68">
        <f t="shared" si="0"/>
        <v>-100</v>
      </c>
    </row>
    <row r="61" spans="1:8" x14ac:dyDescent="0.25">
      <c r="A61" s="22" t="s">
        <v>60</v>
      </c>
      <c r="B61" s="12">
        <v>0</v>
      </c>
      <c r="C61" s="13">
        <v>8113</v>
      </c>
      <c r="D61" s="114">
        <f t="shared" si="1"/>
        <v>-100</v>
      </c>
      <c r="E61" s="130" t="s">
        <v>60</v>
      </c>
      <c r="F61" s="15">
        <v>0</v>
      </c>
      <c r="G61" s="38">
        <v>585.25</v>
      </c>
      <c r="H61" s="16">
        <f t="shared" si="0"/>
        <v>-100</v>
      </c>
    </row>
    <row r="62" spans="1:8" x14ac:dyDescent="0.25">
      <c r="A62" s="91" t="s">
        <v>24</v>
      </c>
      <c r="B62" s="92">
        <v>0</v>
      </c>
      <c r="C62" s="69">
        <v>18989</v>
      </c>
      <c r="D62" s="116">
        <f t="shared" si="1"/>
        <v>-100</v>
      </c>
      <c r="E62" s="139" t="s">
        <v>24</v>
      </c>
      <c r="F62" s="70">
        <v>0</v>
      </c>
      <c r="G62" s="71">
        <v>1422.79</v>
      </c>
      <c r="H62" s="72">
        <f t="shared" si="0"/>
        <v>-100</v>
      </c>
    </row>
    <row r="63" spans="1:8" x14ac:dyDescent="0.25">
      <c r="A63" s="57" t="s">
        <v>61</v>
      </c>
      <c r="B63" s="58">
        <v>0</v>
      </c>
      <c r="C63" s="95">
        <v>17933</v>
      </c>
      <c r="D63" s="117">
        <f t="shared" si="1"/>
        <v>-100</v>
      </c>
      <c r="E63" s="136" t="s">
        <v>61</v>
      </c>
      <c r="F63" s="96">
        <v>0</v>
      </c>
      <c r="G63" s="97">
        <v>1244.0999999999999</v>
      </c>
      <c r="H63" s="101">
        <f t="shared" si="0"/>
        <v>-100</v>
      </c>
    </row>
    <row r="64" spans="1:8" x14ac:dyDescent="0.25">
      <c r="A64" s="93" t="s">
        <v>62</v>
      </c>
      <c r="B64" s="94">
        <v>0</v>
      </c>
      <c r="C64" s="59">
        <v>10041</v>
      </c>
      <c r="D64" s="118">
        <f t="shared" si="1"/>
        <v>-100</v>
      </c>
      <c r="E64" s="137" t="s">
        <v>62</v>
      </c>
      <c r="F64" s="60">
        <v>0</v>
      </c>
      <c r="G64" s="61">
        <v>617.49</v>
      </c>
      <c r="H64" s="62">
        <f t="shared" si="0"/>
        <v>-100</v>
      </c>
    </row>
    <row r="65" spans="1:8" x14ac:dyDescent="0.25">
      <c r="A65" s="84" t="s">
        <v>24</v>
      </c>
      <c r="B65" s="85">
        <v>0</v>
      </c>
      <c r="C65" s="45">
        <v>7892</v>
      </c>
      <c r="D65" s="112">
        <f t="shared" si="1"/>
        <v>-100</v>
      </c>
      <c r="E65" s="131" t="s">
        <v>24</v>
      </c>
      <c r="F65" s="46">
        <v>0</v>
      </c>
      <c r="G65" s="51">
        <v>626.61</v>
      </c>
      <c r="H65" s="56">
        <f t="shared" si="0"/>
        <v>-100</v>
      </c>
    </row>
    <row r="66" spans="1:8" ht="14.4" thickBot="1" x14ac:dyDescent="0.3">
      <c r="A66" s="76" t="s">
        <v>63</v>
      </c>
      <c r="B66" s="77">
        <v>0</v>
      </c>
      <c r="C66" s="103">
        <v>2902731</v>
      </c>
      <c r="D66" s="122">
        <f t="shared" si="1"/>
        <v>-100</v>
      </c>
      <c r="E66" s="142" t="s">
        <v>63</v>
      </c>
      <c r="F66" s="104">
        <v>0</v>
      </c>
      <c r="G66" s="105">
        <v>139621.26</v>
      </c>
      <c r="H66" s="106">
        <f t="shared" si="0"/>
        <v>-100</v>
      </c>
    </row>
    <row r="67" spans="1:8" s="147" customFormat="1" ht="23.25" customHeight="1" x14ac:dyDescent="0.25">
      <c r="A67" s="143" t="s">
        <v>64</v>
      </c>
      <c r="B67" s="144"/>
      <c r="C67" s="144"/>
      <c r="D67" s="145"/>
      <c r="E67" s="145"/>
      <c r="F67" s="144"/>
      <c r="G67" s="144"/>
      <c r="H67" s="146"/>
    </row>
    <row r="68" spans="1:8" s="147" customFormat="1" ht="23.25" customHeight="1" x14ac:dyDescent="0.25">
      <c r="A68" s="143" t="s">
        <v>68</v>
      </c>
      <c r="B68" s="143"/>
      <c r="C68" s="143"/>
      <c r="D68" s="143"/>
      <c r="E68" s="143"/>
      <c r="F68" s="143"/>
      <c r="G68" s="143"/>
      <c r="H68" s="143"/>
    </row>
    <row r="69" spans="1:8" s="147" customFormat="1" ht="23.25" customHeight="1" x14ac:dyDescent="0.25">
      <c r="A69" s="143" t="s">
        <v>67</v>
      </c>
      <c r="B69" s="143"/>
      <c r="C69" s="143"/>
      <c r="D69" s="143"/>
      <c r="E69" s="143"/>
      <c r="F69" s="143"/>
      <c r="G69" s="143"/>
      <c r="H69" s="143"/>
    </row>
    <row r="70" spans="1:8" s="147" customFormat="1" ht="23.25" customHeight="1" x14ac:dyDescent="0.25">
      <c r="A70" s="149" t="s">
        <v>69</v>
      </c>
      <c r="B70" s="143"/>
      <c r="C70" s="143"/>
      <c r="D70" s="143"/>
      <c r="E70" s="143"/>
      <c r="F70" s="143"/>
      <c r="G70" s="143"/>
      <c r="H70" s="143"/>
    </row>
    <row r="71" spans="1:8" s="147" customFormat="1" ht="23.25" customHeight="1" x14ac:dyDescent="0.25">
      <c r="A71" s="149" t="s">
        <v>66</v>
      </c>
      <c r="B71" s="143"/>
      <c r="C71" s="143"/>
      <c r="D71" s="143"/>
      <c r="E71" s="143"/>
      <c r="F71" s="143"/>
      <c r="G71" s="143"/>
      <c r="H71" s="143"/>
    </row>
    <row r="72" spans="1:8" s="147" customFormat="1" ht="23.25" customHeight="1" x14ac:dyDescent="0.25">
      <c r="A72" s="143" t="s">
        <v>70</v>
      </c>
      <c r="B72" s="143"/>
      <c r="C72" s="143"/>
      <c r="D72" s="143"/>
      <c r="E72" s="143"/>
      <c r="F72" s="143"/>
      <c r="G72" s="143"/>
      <c r="H72" s="143"/>
    </row>
    <row r="73" spans="1:8" x14ac:dyDescent="0.25">
      <c r="A73" s="154" t="s">
        <v>65</v>
      </c>
      <c r="B73" s="154"/>
      <c r="C73" s="154"/>
      <c r="D73" s="154"/>
      <c r="E73" s="154"/>
      <c r="F73" s="154"/>
      <c r="G73" s="154"/>
      <c r="H73" s="154"/>
    </row>
    <row r="74" spans="1:8" ht="20.399999999999999" customHeight="1" x14ac:dyDescent="0.25">
      <c r="A74" s="148" t="s">
        <v>71</v>
      </c>
      <c r="B74" s="147"/>
      <c r="C74" s="147"/>
      <c r="D74" s="147"/>
      <c r="E74" s="147"/>
      <c r="F74" s="147"/>
      <c r="G74" s="147"/>
      <c r="H74" s="147"/>
    </row>
  </sheetData>
  <mergeCells count="4">
    <mergeCell ref="B3:C3"/>
    <mergeCell ref="F3:G3"/>
    <mergeCell ref="A1:H2"/>
    <mergeCell ref="A73:H73"/>
  </mergeCells>
  <pageMargins left="0.21" right="0.15748031496062992" top="0.15748031496062992" bottom="0.15748031496062992" header="0.17" footer="0.17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ก.ค.</vt:lpstr>
      <vt:lpstr>ก.ค.!Print_Area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2020-10-22T06:46:54Z</cp:lastPrinted>
  <dcterms:created xsi:type="dcterms:W3CDTF">2020-05-29T02:49:21Z</dcterms:created>
  <dcterms:modified xsi:type="dcterms:W3CDTF">2020-10-22T07:11:04Z</dcterms:modified>
</cp:coreProperties>
</file>